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hidePivotFieldList="1"/>
  <mc:AlternateContent xmlns:mc="http://schemas.openxmlformats.org/markup-compatibility/2006">
    <mc:Choice Requires="x15">
      <x15ac:absPath xmlns:x15ac="http://schemas.microsoft.com/office/spreadsheetml/2010/11/ac" url="P:\NMBAQC\Epibiota docs off website\"/>
    </mc:Choice>
  </mc:AlternateContent>
  <bookViews>
    <workbookView xWindow="0" yWindow="0" windowWidth="28800" windowHeight="11700" tabRatio="892"/>
  </bookViews>
  <sheets>
    <sheet name="Read Me" sheetId="14" r:id="rId1"/>
    <sheet name="Pre-Survey Metadata" sheetId="21" r:id="rId2"/>
    <sheet name="Cover Page" sheetId="9" state="hidden" r:id="rId3"/>
    <sheet name="Video Analysis Form" sheetId="11" r:id="rId4"/>
    <sheet name="LookUp_Tables" sheetId="4" state="hidden" r:id="rId5"/>
    <sheet name="Error Checking" sheetId="20" state="hidden" r:id="rId6"/>
  </sheets>
  <externalReferences>
    <externalReference r:id="rId7"/>
    <externalReference r:id="rId8"/>
    <externalReference r:id="rId9"/>
    <externalReference r:id="rId10"/>
    <externalReference r:id="rId11"/>
    <externalReference r:id="rId12"/>
  </externalReferences>
  <definedNames>
    <definedName name="_Abundance">#REF!</definedName>
    <definedName name="_Biomass" localSheetId="0">#REF!</definedName>
    <definedName name="_Biomass">#REF!</definedName>
    <definedName name="_xlnm._FilterDatabase" localSheetId="5" hidden="1">'Error Checking'!$A$1:$B$1</definedName>
    <definedName name="_Sample">#REF!</definedName>
    <definedName name="_StatsSamp">#REF!</definedName>
    <definedName name="_StatsTaxa" localSheetId="0">[1]Abundance!#REF!</definedName>
    <definedName name="_StatsTaxa">[2]Abundance!#REF!</definedName>
    <definedName name="_Taxa" localSheetId="0">[1]Abundance!#REF!</definedName>
    <definedName name="_Taxa">[2]Abundance!#REF!</definedName>
    <definedName name="_Vis1">LookUp_Tables!$H$2:$H$6</definedName>
    <definedName name="Annex1Hab">LookUp_Tables!$C$2:$C$18</definedName>
    <definedName name="AnnexI">LookUp_Tables!$C$2:$C$19</definedName>
    <definedName name="AnnexIhabitats">LookUp_Tables!$C$2:$C$6</definedName>
    <definedName name="BSH">LookUp_Tables!$A$2:$A$24</definedName>
    <definedName name="EPI_MASTER" localSheetId="0">#REF!</definedName>
    <definedName name="EPI_MASTER">#REF!</definedName>
    <definedName name="EPIFAUNA_MASTER">[3]Epifauna_Master!$B$3:$B$500</definedName>
    <definedName name="Gear">LookUp_Tables!$AI$2:$AI$3</definedName>
    <definedName name="HabitatFOCI">LookUp_Tables!$B$2:$B$23</definedName>
    <definedName name="ImageQuality">LookUp_Tables!$I$2:$I$5</definedName>
    <definedName name="Method">LookUp_Tables!$N$2:$N$3</definedName>
    <definedName name="PosAcc">LookUp_Tables!$V$2:$V$4</definedName>
    <definedName name="PositionRefPoint">LookUp_Tables!$U$2:$U$8</definedName>
    <definedName name="Q.1">[4]LookUp_Tables!$R$2:$R$22</definedName>
    <definedName name="Q.3">[4]LookUp_Tables!$R$2:$R$24</definedName>
    <definedName name="Qualifier">LookUp_Tables!$L$3:$L$25</definedName>
    <definedName name="SMPAfeatures">LookUp_Tables!$F$2:$F$27</definedName>
    <definedName name="SPECIES" localSheetId="0">LookUp_Tables!#REF!</definedName>
    <definedName name="SPECIES">LookUp_Tables!#REF!</definedName>
    <definedName name="SPECIES_MASTER">[5]LookUp_Tables!$C$2:$C$17469</definedName>
    <definedName name="SQM">[4]LookUp_Tables!$V$2:$V$3</definedName>
    <definedName name="Taxa.1">[4]LookUp_Tables!$Q$2:$Q$9</definedName>
    <definedName name="TAXON" localSheetId="0">LookUp_Tables!#REF!</definedName>
    <definedName name="TAXON">LookUp_Tables!#REF!</definedName>
    <definedName name="Vis">LookUp_Tables!$H$2:$H$5</definedName>
    <definedName name="VME_Habitat">LookUp_Tables!$D$2:$D$10</definedName>
    <definedName name="VME_Habitats">LookUp_Tables!$D$2:$D$10</definedName>
    <definedName name="VME_HabitatSubType">LookUp_Tables!$E$2:$E$14</definedName>
    <definedName name="VMEindicators">LookUp_Tables!$Q$2:$Q$13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10" i="11" l="1"/>
  <c r="B11" i="11"/>
  <c r="B12" i="11"/>
  <c r="B13" i="11"/>
  <c r="B14" i="11"/>
  <c r="B15" i="11"/>
  <c r="B16" i="11"/>
  <c r="B17" i="11"/>
  <c r="B18" i="11"/>
  <c r="B19" i="11"/>
  <c r="B20" i="11"/>
  <c r="B21" i="11"/>
  <c r="B22" i="11"/>
  <c r="B23" i="11"/>
  <c r="B24" i="11"/>
  <c r="B25" i="11"/>
  <c r="B26" i="11"/>
  <c r="B27" i="11"/>
  <c r="B28" i="11"/>
  <c r="B29" i="11"/>
  <c r="B30" i="11"/>
  <c r="B31" i="11"/>
  <c r="B32" i="11"/>
  <c r="B33" i="11"/>
  <c r="B34" i="11"/>
  <c r="B35" i="11"/>
  <c r="B36" i="11"/>
  <c r="B37" i="11"/>
  <c r="B38" i="11"/>
  <c r="B39" i="11"/>
  <c r="B40" i="11"/>
  <c r="B41" i="11"/>
  <c r="B42" i="11"/>
  <c r="B43" i="11"/>
  <c r="B44" i="11"/>
  <c r="B45" i="11"/>
  <c r="B46" i="11"/>
  <c r="B47" i="11"/>
  <c r="B48" i="11"/>
  <c r="B49" i="11"/>
  <c r="B50" i="11"/>
  <c r="B51" i="11"/>
  <c r="B52" i="11"/>
  <c r="B53" i="11"/>
  <c r="B54" i="11"/>
  <c r="B55" i="11"/>
  <c r="B56" i="11"/>
  <c r="B57" i="11"/>
  <c r="B58" i="11"/>
  <c r="B59" i="11"/>
  <c r="B60" i="11"/>
  <c r="B61" i="11"/>
  <c r="B62" i="11"/>
  <c r="B63" i="11"/>
  <c r="B64" i="11"/>
  <c r="B65" i="11"/>
  <c r="B66" i="11"/>
  <c r="B67" i="11"/>
  <c r="B68" i="11"/>
  <c r="B69" i="11"/>
  <c r="B70" i="11"/>
  <c r="B71" i="11"/>
  <c r="B72" i="11"/>
  <c r="B73" i="11"/>
  <c r="B74" i="11"/>
  <c r="B75" i="11"/>
  <c r="B76" i="11"/>
  <c r="B77" i="11"/>
  <c r="B78" i="11"/>
  <c r="B79" i="11"/>
  <c r="B80" i="11"/>
  <c r="B81" i="11"/>
  <c r="B82" i="11"/>
  <c r="B83" i="11"/>
  <c r="B84" i="11"/>
  <c r="B85" i="11"/>
  <c r="B86" i="11"/>
  <c r="B87" i="11"/>
  <c r="B88" i="11"/>
  <c r="B89" i="11"/>
  <c r="B90" i="11"/>
  <c r="B91" i="11"/>
  <c r="B92" i="11"/>
  <c r="B93" i="11"/>
  <c r="B94" i="11"/>
  <c r="B95" i="11"/>
  <c r="B96" i="11"/>
  <c r="B97" i="11"/>
  <c r="B98" i="11"/>
  <c r="B99" i="11"/>
  <c r="B100" i="11"/>
  <c r="B101" i="11"/>
  <c r="B102" i="11"/>
  <c r="B103" i="11"/>
  <c r="B104" i="11"/>
  <c r="B105" i="11"/>
  <c r="B106" i="11"/>
  <c r="B107" i="11"/>
  <c r="B108" i="11"/>
  <c r="B109" i="11"/>
  <c r="B110" i="11"/>
  <c r="B111" i="11"/>
  <c r="B112" i="11"/>
  <c r="B113" i="11"/>
  <c r="B114" i="11"/>
  <c r="B115" i="11"/>
  <c r="B116" i="11"/>
  <c r="B117" i="11"/>
  <c r="B118" i="11"/>
  <c r="B119" i="11"/>
  <c r="B120" i="11"/>
  <c r="B121" i="11"/>
  <c r="B122" i="11"/>
  <c r="B123" i="11"/>
  <c r="B124" i="11"/>
  <c r="B125" i="11"/>
  <c r="B126" i="11"/>
  <c r="B127" i="11"/>
  <c r="B128" i="11"/>
  <c r="B129" i="11"/>
  <c r="B130" i="11"/>
  <c r="B131" i="11"/>
  <c r="B132" i="11"/>
  <c r="B133" i="11"/>
  <c r="B134" i="11"/>
  <c r="B135" i="11"/>
  <c r="B136" i="11"/>
  <c r="B137" i="11"/>
  <c r="B138" i="11"/>
  <c r="B139" i="11"/>
  <c r="B140" i="11"/>
  <c r="B141" i="11"/>
  <c r="B142" i="11"/>
  <c r="B143" i="11"/>
  <c r="B144" i="11"/>
  <c r="B145" i="11"/>
  <c r="B146" i="11"/>
  <c r="B147" i="11"/>
  <c r="B148" i="11"/>
  <c r="B149" i="11"/>
  <c r="B150" i="11"/>
  <c r="B151" i="11"/>
  <c r="B152" i="11"/>
  <c r="B153" i="11"/>
  <c r="B154" i="11"/>
  <c r="B155" i="11"/>
  <c r="B156" i="11"/>
  <c r="B157" i="11"/>
  <c r="B158" i="11"/>
  <c r="B159" i="11"/>
  <c r="B160" i="11"/>
  <c r="B161" i="11"/>
  <c r="B162" i="11"/>
  <c r="B163" i="11"/>
  <c r="B164" i="11"/>
  <c r="B165" i="11"/>
  <c r="B166" i="11"/>
  <c r="B167" i="11"/>
  <c r="B168" i="11"/>
  <c r="B169" i="11"/>
  <c r="B170" i="11"/>
  <c r="B171" i="11"/>
  <c r="B172" i="11"/>
  <c r="B173" i="11"/>
  <c r="B174" i="11"/>
  <c r="B175" i="11"/>
  <c r="B176" i="11"/>
  <c r="B177" i="11"/>
  <c r="B178" i="11"/>
  <c r="B179" i="11"/>
  <c r="B180" i="11"/>
  <c r="B181" i="11"/>
  <c r="B182" i="11"/>
  <c r="B183" i="11"/>
  <c r="B184" i="11"/>
  <c r="B185" i="11"/>
  <c r="B186" i="11"/>
  <c r="B187" i="11"/>
  <c r="B188" i="11"/>
  <c r="B189" i="11"/>
  <c r="B190" i="11"/>
  <c r="B191" i="11"/>
  <c r="B192" i="11"/>
  <c r="B193" i="11"/>
  <c r="B194" i="11"/>
  <c r="B195" i="11"/>
  <c r="B196" i="11"/>
  <c r="B197" i="11"/>
  <c r="B198" i="11"/>
  <c r="B199" i="11"/>
  <c r="B200" i="11"/>
  <c r="B201" i="11"/>
  <c r="B202" i="11"/>
  <c r="B203" i="11"/>
  <c r="B204" i="11"/>
  <c r="B205" i="11"/>
  <c r="B206" i="11"/>
  <c r="B207" i="11"/>
  <c r="B208" i="11"/>
  <c r="B209" i="11"/>
  <c r="B210" i="11"/>
  <c r="B211" i="11"/>
  <c r="B212" i="11"/>
  <c r="B213" i="11"/>
  <c r="B214" i="11"/>
  <c r="L5" i="21"/>
  <c r="L4" i="21"/>
  <c r="B8" i="11"/>
  <c r="B10" i="11"/>
  <c r="G11" i="11"/>
  <c r="G12" i="11"/>
  <c r="G13" i="11"/>
  <c r="G14" i="11"/>
  <c r="G15" i="11"/>
  <c r="G16" i="11"/>
  <c r="G17" i="11"/>
  <c r="G18" i="11"/>
  <c r="G19" i="11"/>
  <c r="G20" i="11"/>
  <c r="G21" i="11"/>
  <c r="G22" i="11"/>
  <c r="G23" i="11"/>
  <c r="G24" i="11"/>
  <c r="G25" i="11"/>
  <c r="G26" i="11"/>
  <c r="G27" i="11"/>
  <c r="G28" i="11"/>
  <c r="G29" i="11"/>
  <c r="G30" i="11"/>
  <c r="G31" i="11"/>
  <c r="G32" i="11"/>
  <c r="G33" i="11"/>
  <c r="G34" i="11"/>
  <c r="G35" i="11"/>
  <c r="G36" i="11"/>
  <c r="G37" i="11"/>
  <c r="G38" i="11"/>
  <c r="G39" i="11"/>
  <c r="G40" i="11"/>
  <c r="G41" i="11"/>
  <c r="G42" i="11"/>
  <c r="G43" i="11"/>
  <c r="G44" i="11"/>
  <c r="G45" i="11"/>
  <c r="G46" i="11"/>
  <c r="G47" i="11"/>
  <c r="G48" i="11"/>
  <c r="G49" i="11"/>
  <c r="G50" i="11"/>
  <c r="G51" i="11"/>
  <c r="G52" i="11"/>
  <c r="G53" i="11"/>
  <c r="G54" i="11"/>
  <c r="G55" i="11"/>
  <c r="G56" i="11"/>
  <c r="G57" i="11"/>
  <c r="G58" i="11"/>
  <c r="G59" i="11"/>
  <c r="G60" i="11"/>
  <c r="G61" i="11"/>
  <c r="G62" i="11"/>
  <c r="G63" i="11"/>
  <c r="G64" i="11"/>
  <c r="G65" i="11"/>
  <c r="G66" i="11"/>
  <c r="G67" i="11"/>
  <c r="G68" i="11"/>
  <c r="G69" i="11"/>
  <c r="G70" i="11"/>
  <c r="G71" i="11"/>
  <c r="G72" i="11"/>
  <c r="G73" i="11"/>
  <c r="G74" i="11"/>
  <c r="G75" i="11"/>
  <c r="G76" i="11"/>
  <c r="G77" i="11"/>
  <c r="G78" i="11"/>
  <c r="G79" i="11"/>
  <c r="G80" i="11"/>
  <c r="G81" i="11"/>
  <c r="G82" i="11"/>
  <c r="G83" i="11"/>
  <c r="G84" i="11"/>
  <c r="G85" i="11"/>
  <c r="G86" i="11"/>
  <c r="G87" i="11"/>
  <c r="G88" i="11"/>
  <c r="G89" i="11"/>
  <c r="G90" i="11"/>
  <c r="G91" i="11"/>
  <c r="G92" i="11"/>
  <c r="G93" i="11"/>
  <c r="G94" i="11"/>
  <c r="G95" i="11"/>
  <c r="G96" i="11"/>
  <c r="G97" i="11"/>
  <c r="G98" i="11"/>
  <c r="G99" i="11"/>
  <c r="G100" i="11"/>
  <c r="G101" i="11"/>
  <c r="G102" i="11"/>
  <c r="G103" i="11"/>
  <c r="G104" i="11"/>
  <c r="G105" i="11"/>
  <c r="G106" i="11"/>
  <c r="G107" i="11"/>
  <c r="G108" i="11"/>
  <c r="G109" i="11"/>
  <c r="G110" i="11"/>
  <c r="G111" i="11"/>
  <c r="G112" i="11"/>
  <c r="G113" i="11"/>
  <c r="G114" i="11"/>
  <c r="G115" i="11"/>
  <c r="G116" i="11"/>
  <c r="G117" i="11"/>
  <c r="G118" i="11"/>
  <c r="G119" i="11"/>
  <c r="G120" i="11"/>
  <c r="G121" i="11"/>
  <c r="G122" i="11"/>
  <c r="G123" i="11"/>
  <c r="G124" i="11"/>
  <c r="G125" i="11"/>
  <c r="G126" i="11"/>
  <c r="G127" i="11"/>
  <c r="G128" i="11"/>
  <c r="G129" i="11"/>
  <c r="G130" i="11"/>
  <c r="G131" i="11"/>
  <c r="G132" i="11"/>
  <c r="G133" i="11"/>
  <c r="G134" i="11"/>
  <c r="G135" i="11"/>
  <c r="G136" i="11"/>
  <c r="G137" i="11"/>
  <c r="G138" i="11"/>
  <c r="G139" i="11"/>
  <c r="G140" i="11"/>
  <c r="G141" i="11"/>
  <c r="G142" i="11"/>
  <c r="G143" i="11"/>
  <c r="G144" i="11"/>
  <c r="G145" i="11"/>
  <c r="G146" i="11"/>
  <c r="G147" i="11"/>
  <c r="G148" i="11"/>
  <c r="G149" i="11"/>
  <c r="G150" i="11"/>
  <c r="G151" i="11"/>
  <c r="G152" i="11"/>
  <c r="G153" i="11"/>
  <c r="G154" i="11"/>
  <c r="G155" i="11"/>
  <c r="G156" i="11"/>
  <c r="G157" i="11"/>
  <c r="G158" i="11"/>
  <c r="G159" i="11"/>
  <c r="G160" i="11"/>
  <c r="G161" i="11"/>
  <c r="G162" i="11"/>
  <c r="G163" i="11"/>
  <c r="G164" i="11"/>
  <c r="G165" i="11"/>
  <c r="G166" i="11"/>
  <c r="G167" i="11"/>
  <c r="G168" i="11"/>
  <c r="G169" i="11"/>
  <c r="G170" i="11"/>
  <c r="G171" i="11"/>
  <c r="G172" i="11"/>
  <c r="G173" i="11"/>
  <c r="G174" i="11"/>
  <c r="G175" i="11"/>
  <c r="G176" i="11"/>
  <c r="G177" i="11"/>
  <c r="G178" i="11"/>
  <c r="G179" i="11"/>
  <c r="G180" i="11"/>
  <c r="G181" i="11"/>
  <c r="G182" i="11"/>
  <c r="G183" i="11"/>
  <c r="G184" i="11"/>
  <c r="G185" i="11"/>
  <c r="G186" i="11"/>
  <c r="G187" i="11"/>
  <c r="G188" i="11"/>
  <c r="G189" i="11"/>
  <c r="G190" i="11"/>
  <c r="G191" i="11"/>
  <c r="G192" i="11"/>
  <c r="G193" i="11"/>
  <c r="G194" i="11"/>
  <c r="G195" i="11"/>
  <c r="G196" i="11"/>
  <c r="G197" i="11"/>
  <c r="G198" i="11"/>
  <c r="G199" i="11"/>
  <c r="G200" i="11"/>
  <c r="G201" i="11"/>
  <c r="G202" i="11"/>
  <c r="G203" i="11"/>
  <c r="G204" i="11"/>
  <c r="G205" i="11"/>
  <c r="G206" i="11"/>
  <c r="G207" i="11"/>
  <c r="G208" i="11"/>
  <c r="G209" i="11"/>
  <c r="G210" i="11"/>
  <c r="G211" i="11"/>
  <c r="G212" i="11"/>
  <c r="G213" i="11"/>
  <c r="G214" i="11"/>
  <c r="S11" i="11"/>
  <c r="S12" i="11"/>
  <c r="S13" i="11"/>
  <c r="S14" i="11"/>
  <c r="S15" i="11"/>
  <c r="S16" i="11"/>
  <c r="S17" i="11"/>
  <c r="S18" i="11"/>
  <c r="S19" i="11"/>
  <c r="S20" i="11"/>
  <c r="S21" i="11"/>
  <c r="S22" i="11"/>
  <c r="S23" i="11"/>
  <c r="S24" i="11"/>
  <c r="S25" i="11"/>
  <c r="S26" i="11"/>
  <c r="S27" i="11"/>
  <c r="S28" i="11"/>
  <c r="S29" i="11"/>
  <c r="S30" i="11"/>
  <c r="S31" i="11"/>
  <c r="S32" i="11"/>
  <c r="S33" i="11"/>
  <c r="S34" i="11"/>
  <c r="S35" i="11"/>
  <c r="S36" i="11"/>
  <c r="S37" i="11"/>
  <c r="S38" i="11"/>
  <c r="S39" i="11"/>
  <c r="S40" i="11"/>
  <c r="S41" i="11"/>
  <c r="S42" i="11"/>
  <c r="S43" i="11"/>
  <c r="S44" i="11"/>
  <c r="S45" i="11"/>
  <c r="S46" i="11"/>
  <c r="S47" i="11"/>
  <c r="S48" i="11"/>
  <c r="S49" i="11"/>
  <c r="S50" i="11"/>
  <c r="S51" i="11"/>
  <c r="S52" i="11"/>
  <c r="S53" i="11"/>
  <c r="S54" i="11"/>
  <c r="S55" i="11"/>
  <c r="S56" i="11"/>
  <c r="S57" i="11"/>
  <c r="S58" i="11"/>
  <c r="S59" i="11"/>
  <c r="S60" i="11"/>
  <c r="S61" i="11"/>
  <c r="S62" i="11"/>
  <c r="S63" i="11"/>
  <c r="S64" i="11"/>
  <c r="S65" i="11"/>
  <c r="S66" i="11"/>
  <c r="S67" i="11"/>
  <c r="S68" i="11"/>
  <c r="S69" i="11"/>
  <c r="S70" i="11"/>
  <c r="S71" i="11"/>
  <c r="S72" i="11"/>
  <c r="S73" i="11"/>
  <c r="S74" i="11"/>
  <c r="S75" i="11"/>
  <c r="S76" i="11"/>
  <c r="S77" i="11"/>
  <c r="S78" i="11"/>
  <c r="S79" i="11"/>
  <c r="S80" i="11"/>
  <c r="S81" i="11"/>
  <c r="S82" i="11"/>
  <c r="S83" i="11"/>
  <c r="S84" i="11"/>
  <c r="S85" i="11"/>
  <c r="S86" i="11"/>
  <c r="S87" i="11"/>
  <c r="S88" i="11"/>
  <c r="S89" i="11"/>
  <c r="S90" i="11"/>
  <c r="S91" i="11"/>
  <c r="S92" i="11"/>
  <c r="S93" i="11"/>
  <c r="S94" i="11"/>
  <c r="S95" i="11"/>
  <c r="S96" i="11"/>
  <c r="S97" i="11"/>
  <c r="S98" i="11"/>
  <c r="S99" i="11"/>
  <c r="S100" i="11"/>
  <c r="S101" i="11"/>
  <c r="S102" i="11"/>
  <c r="S103" i="11"/>
  <c r="S104" i="11"/>
  <c r="S105" i="11"/>
  <c r="S106" i="11"/>
  <c r="S107" i="11"/>
  <c r="S108" i="11"/>
  <c r="S109" i="11"/>
  <c r="S110" i="11"/>
  <c r="S111" i="11"/>
  <c r="S112" i="11"/>
  <c r="S113" i="11"/>
  <c r="S114" i="11"/>
  <c r="S115" i="11"/>
  <c r="S116" i="11"/>
  <c r="S117" i="11"/>
  <c r="S118" i="11"/>
  <c r="S119" i="11"/>
  <c r="S120" i="11"/>
  <c r="S121" i="11"/>
  <c r="S122" i="11"/>
  <c r="S123" i="11"/>
  <c r="S124" i="11"/>
  <c r="S125" i="11"/>
  <c r="S126" i="11"/>
  <c r="S127" i="11"/>
  <c r="S128" i="11"/>
  <c r="S129" i="11"/>
  <c r="S130" i="11"/>
  <c r="S131" i="11"/>
  <c r="S132" i="11"/>
  <c r="S133" i="11"/>
  <c r="S134" i="11"/>
  <c r="S135" i="11"/>
  <c r="S136" i="11"/>
  <c r="S137" i="11"/>
  <c r="S138" i="11"/>
  <c r="S139" i="11"/>
  <c r="S140" i="11"/>
  <c r="S141" i="11"/>
  <c r="S142" i="11"/>
  <c r="S143" i="11"/>
  <c r="S144" i="11"/>
  <c r="S145" i="11"/>
  <c r="S146" i="11"/>
  <c r="S147" i="11"/>
  <c r="S148" i="11"/>
  <c r="S149" i="11"/>
  <c r="S150" i="11"/>
  <c r="S151" i="11"/>
  <c r="S152" i="11"/>
  <c r="S153" i="11"/>
  <c r="S154" i="11"/>
  <c r="S155" i="11"/>
  <c r="S156" i="11"/>
  <c r="S157" i="11"/>
  <c r="S158" i="11"/>
  <c r="S159" i="11"/>
  <c r="S160" i="11"/>
  <c r="S161" i="11"/>
  <c r="S162" i="11"/>
  <c r="S163" i="11"/>
  <c r="S164" i="11"/>
  <c r="S165" i="11"/>
  <c r="S166" i="11"/>
  <c r="S167" i="11"/>
  <c r="S168" i="11"/>
  <c r="S169" i="11"/>
  <c r="S170" i="11"/>
  <c r="S171" i="11"/>
  <c r="S172" i="11"/>
  <c r="S173" i="11"/>
  <c r="S174" i="11"/>
  <c r="S175" i="11"/>
  <c r="S176" i="11"/>
  <c r="S177" i="11"/>
  <c r="S178" i="11"/>
  <c r="S179" i="11"/>
  <c r="S180" i="11"/>
  <c r="S181" i="11"/>
  <c r="S182" i="11"/>
  <c r="S183" i="11"/>
  <c r="S184" i="11"/>
  <c r="S185" i="11"/>
  <c r="S186" i="11"/>
  <c r="S187" i="11"/>
  <c r="S188" i="11"/>
  <c r="S189" i="11"/>
  <c r="S190" i="11"/>
  <c r="S191" i="11"/>
  <c r="S192" i="11"/>
  <c r="S193" i="11"/>
  <c r="S194" i="11"/>
  <c r="S195" i="11"/>
  <c r="S196" i="11"/>
  <c r="S197" i="11"/>
  <c r="S198" i="11"/>
  <c r="S199" i="11"/>
  <c r="S200" i="11"/>
  <c r="S201" i="11"/>
  <c r="S202" i="11"/>
  <c r="S203" i="11"/>
  <c r="S204" i="11"/>
  <c r="S205" i="11"/>
  <c r="S206" i="11"/>
  <c r="S207" i="11"/>
  <c r="S208" i="11"/>
  <c r="S209" i="11"/>
  <c r="S210" i="11"/>
  <c r="S211" i="11"/>
  <c r="S212" i="11"/>
  <c r="S213" i="11"/>
  <c r="S214" i="11"/>
  <c r="S10" i="11"/>
  <c r="G10" i="11"/>
  <c r="V214" i="11"/>
  <c r="U214" i="11"/>
  <c r="M214" i="11"/>
  <c r="V213" i="11"/>
  <c r="U213" i="11"/>
  <c r="M213" i="11"/>
  <c r="V212" i="11"/>
  <c r="U212" i="11"/>
  <c r="M212" i="11"/>
  <c r="V211" i="11"/>
  <c r="U211" i="11"/>
  <c r="M211" i="11"/>
  <c r="V210" i="11"/>
  <c r="U210" i="11"/>
  <c r="M210" i="11"/>
  <c r="V209" i="11"/>
  <c r="U209" i="11"/>
  <c r="M209" i="11"/>
  <c r="V208" i="11"/>
  <c r="U208" i="11"/>
  <c r="M208" i="11"/>
  <c r="V207" i="11"/>
  <c r="U207" i="11"/>
  <c r="M207" i="11"/>
  <c r="V206" i="11"/>
  <c r="U206" i="11"/>
  <c r="M206" i="11"/>
  <c r="V205" i="11"/>
  <c r="U205" i="11"/>
  <c r="M205" i="11"/>
  <c r="V204" i="11"/>
  <c r="U204" i="11"/>
  <c r="M204" i="11"/>
  <c r="V203" i="11"/>
  <c r="U203" i="11"/>
  <c r="M203" i="11"/>
  <c r="V202" i="11"/>
  <c r="U202" i="11"/>
  <c r="M202" i="11"/>
  <c r="V201" i="11"/>
  <c r="U201" i="11"/>
  <c r="M201" i="11"/>
  <c r="V200" i="11"/>
  <c r="U200" i="11"/>
  <c r="M200" i="11"/>
  <c r="V199" i="11"/>
  <c r="U199" i="11"/>
  <c r="M199" i="11"/>
  <c r="V198" i="11"/>
  <c r="U198" i="11"/>
  <c r="M198" i="11"/>
  <c r="V197" i="11"/>
  <c r="U197" i="11"/>
  <c r="M197" i="11"/>
  <c r="V196" i="11"/>
  <c r="U196" i="11"/>
  <c r="M196" i="11"/>
  <c r="V195" i="11"/>
  <c r="U195" i="11"/>
  <c r="M195" i="11"/>
  <c r="V194" i="11"/>
  <c r="U194" i="11"/>
  <c r="M194" i="11"/>
  <c r="V193" i="11"/>
  <c r="U193" i="11"/>
  <c r="M193" i="11"/>
  <c r="V192" i="11"/>
  <c r="U192" i="11"/>
  <c r="M192" i="11"/>
  <c r="V191" i="11"/>
  <c r="U191" i="11"/>
  <c r="M191" i="11"/>
  <c r="V190" i="11"/>
  <c r="U190" i="11"/>
  <c r="M190" i="11"/>
  <c r="V189" i="11"/>
  <c r="U189" i="11"/>
  <c r="M189" i="11"/>
  <c r="V188" i="11"/>
  <c r="U188" i="11"/>
  <c r="M188" i="11"/>
  <c r="V187" i="11"/>
  <c r="U187" i="11"/>
  <c r="M187" i="11"/>
  <c r="V186" i="11"/>
  <c r="U186" i="11"/>
  <c r="M186" i="11"/>
  <c r="V185" i="11"/>
  <c r="U185" i="11"/>
  <c r="M185" i="11"/>
  <c r="V184" i="11"/>
  <c r="U184" i="11"/>
  <c r="M184" i="11"/>
  <c r="V183" i="11"/>
  <c r="U183" i="11"/>
  <c r="M183" i="11"/>
  <c r="V182" i="11"/>
  <c r="U182" i="11"/>
  <c r="M182" i="11"/>
  <c r="V181" i="11"/>
  <c r="U181" i="11"/>
  <c r="M181" i="11"/>
  <c r="V180" i="11"/>
  <c r="U180" i="11"/>
  <c r="M180" i="11"/>
  <c r="V179" i="11"/>
  <c r="U179" i="11"/>
  <c r="M179" i="11"/>
  <c r="V178" i="11"/>
  <c r="U178" i="11"/>
  <c r="M178" i="11"/>
  <c r="V177" i="11"/>
  <c r="U177" i="11"/>
  <c r="M177" i="11"/>
  <c r="V176" i="11"/>
  <c r="U176" i="11"/>
  <c r="M176" i="11"/>
  <c r="V175" i="11"/>
  <c r="U175" i="11"/>
  <c r="M175" i="11"/>
  <c r="V174" i="11"/>
  <c r="U174" i="11"/>
  <c r="M174" i="11"/>
  <c r="V173" i="11"/>
  <c r="U173" i="11"/>
  <c r="M173" i="11"/>
  <c r="V172" i="11"/>
  <c r="U172" i="11"/>
  <c r="M172" i="11"/>
  <c r="V171" i="11"/>
  <c r="U171" i="11"/>
  <c r="M171" i="11"/>
  <c r="V170" i="11"/>
  <c r="U170" i="11"/>
  <c r="M170" i="11"/>
  <c r="V169" i="11"/>
  <c r="U169" i="11"/>
  <c r="M169" i="11"/>
  <c r="V168" i="11"/>
  <c r="U168" i="11"/>
  <c r="M168" i="11"/>
  <c r="V167" i="11"/>
  <c r="U167" i="11"/>
  <c r="M167" i="11"/>
  <c r="V166" i="11"/>
  <c r="U166" i="11"/>
  <c r="M166" i="11"/>
  <c r="V165" i="11"/>
  <c r="U165" i="11"/>
  <c r="M165" i="11"/>
  <c r="V164" i="11"/>
  <c r="U164" i="11"/>
  <c r="M164" i="11"/>
  <c r="V163" i="11"/>
  <c r="U163" i="11"/>
  <c r="M163" i="11"/>
  <c r="V162" i="11"/>
  <c r="U162" i="11"/>
  <c r="M162" i="11"/>
  <c r="V161" i="11"/>
  <c r="U161" i="11"/>
  <c r="M161" i="11"/>
  <c r="V160" i="11"/>
  <c r="U160" i="11"/>
  <c r="M160" i="11"/>
  <c r="V159" i="11"/>
  <c r="U159" i="11"/>
  <c r="M159" i="11"/>
  <c r="V158" i="11"/>
  <c r="U158" i="11"/>
  <c r="M158" i="11"/>
  <c r="V157" i="11"/>
  <c r="U157" i="11"/>
  <c r="M157" i="11"/>
  <c r="V156" i="11"/>
  <c r="U156" i="11"/>
  <c r="M156" i="11"/>
  <c r="V155" i="11"/>
  <c r="U155" i="11"/>
  <c r="M155" i="11"/>
  <c r="V154" i="11"/>
  <c r="U154" i="11"/>
  <c r="M154" i="11"/>
  <c r="V153" i="11"/>
  <c r="U153" i="11"/>
  <c r="M153" i="11"/>
  <c r="V152" i="11"/>
  <c r="U152" i="11"/>
  <c r="M152" i="11"/>
  <c r="V151" i="11"/>
  <c r="U151" i="11"/>
  <c r="M151" i="11"/>
  <c r="V150" i="11"/>
  <c r="U150" i="11"/>
  <c r="M150" i="11"/>
  <c r="V149" i="11"/>
  <c r="U149" i="11"/>
  <c r="M149" i="11"/>
  <c r="V148" i="11"/>
  <c r="U148" i="11"/>
  <c r="M148" i="11"/>
  <c r="V147" i="11"/>
  <c r="U147" i="11"/>
  <c r="M147" i="11"/>
  <c r="V146" i="11"/>
  <c r="U146" i="11"/>
  <c r="M146" i="11"/>
  <c r="V145" i="11"/>
  <c r="U145" i="11"/>
  <c r="M145" i="11"/>
  <c r="V144" i="11"/>
  <c r="U144" i="11"/>
  <c r="M144" i="11"/>
  <c r="V143" i="11"/>
  <c r="U143" i="11"/>
  <c r="M143" i="11"/>
  <c r="V142" i="11"/>
  <c r="U142" i="11"/>
  <c r="M142" i="11"/>
  <c r="V141" i="11"/>
  <c r="U141" i="11"/>
  <c r="M141" i="11"/>
  <c r="V140" i="11"/>
  <c r="U140" i="11"/>
  <c r="M140" i="11"/>
  <c r="V139" i="11"/>
  <c r="U139" i="11"/>
  <c r="M139" i="11"/>
  <c r="V138" i="11"/>
  <c r="U138" i="11"/>
  <c r="M138" i="11"/>
  <c r="V137" i="11"/>
  <c r="U137" i="11"/>
  <c r="M137" i="11"/>
  <c r="V136" i="11"/>
  <c r="U136" i="11"/>
  <c r="M136" i="11"/>
  <c r="V135" i="11"/>
  <c r="U135" i="11"/>
  <c r="M135" i="11"/>
  <c r="V134" i="11"/>
  <c r="U134" i="11"/>
  <c r="M134" i="11"/>
  <c r="V133" i="11"/>
  <c r="U133" i="11"/>
  <c r="M133" i="11"/>
  <c r="V132" i="11"/>
  <c r="U132" i="11"/>
  <c r="M132" i="11"/>
  <c r="V131" i="11"/>
  <c r="U131" i="11"/>
  <c r="M131" i="11"/>
  <c r="V130" i="11"/>
  <c r="U130" i="11"/>
  <c r="M130" i="11"/>
  <c r="V129" i="11"/>
  <c r="U129" i="11"/>
  <c r="M129" i="11"/>
  <c r="V128" i="11"/>
  <c r="U128" i="11"/>
  <c r="M128" i="11"/>
  <c r="V127" i="11"/>
  <c r="U127" i="11"/>
  <c r="M127" i="11"/>
  <c r="V126" i="11"/>
  <c r="U126" i="11"/>
  <c r="M126" i="11"/>
  <c r="V125" i="11"/>
  <c r="U125" i="11"/>
  <c r="M125" i="11"/>
  <c r="V124" i="11"/>
  <c r="U124" i="11"/>
  <c r="M124" i="11"/>
  <c r="V123" i="11"/>
  <c r="U123" i="11"/>
  <c r="M123" i="11"/>
  <c r="V122" i="11"/>
  <c r="U122" i="11"/>
  <c r="M122" i="11"/>
  <c r="V121" i="11"/>
  <c r="U121" i="11"/>
  <c r="M121" i="11"/>
  <c r="V120" i="11"/>
  <c r="U120" i="11"/>
  <c r="M120" i="11"/>
  <c r="V119" i="11"/>
  <c r="U119" i="11"/>
  <c r="M119" i="11"/>
  <c r="V118" i="11"/>
  <c r="U118" i="11"/>
  <c r="M118" i="11"/>
  <c r="V117" i="11"/>
  <c r="U117" i="11"/>
  <c r="M117" i="11"/>
  <c r="V116" i="11"/>
  <c r="U116" i="11"/>
  <c r="M116" i="11"/>
  <c r="V115" i="11"/>
  <c r="U115" i="11"/>
  <c r="M115" i="11"/>
  <c r="V114" i="11"/>
  <c r="U114" i="11"/>
  <c r="M114" i="11"/>
  <c r="V113" i="11"/>
  <c r="U113" i="11"/>
  <c r="M113" i="11"/>
  <c r="V112" i="11"/>
  <c r="U112" i="11"/>
  <c r="M112" i="11"/>
  <c r="V111" i="11"/>
  <c r="U111" i="11"/>
  <c r="M111" i="11"/>
  <c r="V110" i="11"/>
  <c r="U110" i="11"/>
  <c r="M110" i="11"/>
  <c r="V109" i="11"/>
  <c r="U109" i="11"/>
  <c r="M109" i="11"/>
  <c r="V108" i="11"/>
  <c r="U108" i="11"/>
  <c r="M108" i="11"/>
  <c r="V107" i="11"/>
  <c r="U107" i="11"/>
  <c r="M107" i="11"/>
  <c r="V106" i="11"/>
  <c r="U106" i="11"/>
  <c r="M106" i="11"/>
  <c r="V105" i="11"/>
  <c r="U105" i="11"/>
  <c r="M105" i="11"/>
  <c r="V104" i="11"/>
  <c r="U104" i="11"/>
  <c r="M104" i="11"/>
  <c r="V103" i="11"/>
  <c r="U103" i="11"/>
  <c r="M103" i="11"/>
  <c r="V102" i="11"/>
  <c r="U102" i="11"/>
  <c r="M102" i="11"/>
  <c r="V101" i="11"/>
  <c r="U101" i="11"/>
  <c r="M101" i="11"/>
  <c r="V100" i="11"/>
  <c r="U100" i="11"/>
  <c r="M100" i="11"/>
  <c r="V99" i="11"/>
  <c r="U99" i="11"/>
  <c r="M99" i="11"/>
  <c r="V98" i="11"/>
  <c r="U98" i="11"/>
  <c r="M98" i="11"/>
  <c r="V97" i="11"/>
  <c r="U97" i="11"/>
  <c r="M97" i="11"/>
  <c r="V96" i="11"/>
  <c r="U96" i="11"/>
  <c r="M96" i="11"/>
  <c r="V95" i="11"/>
  <c r="U95" i="11"/>
  <c r="M95" i="11"/>
  <c r="V94" i="11"/>
  <c r="U94" i="11"/>
  <c r="M94" i="11"/>
  <c r="V93" i="11"/>
  <c r="U93" i="11"/>
  <c r="M93" i="11"/>
  <c r="V92" i="11"/>
  <c r="U92" i="11"/>
  <c r="M92" i="11"/>
  <c r="V91" i="11"/>
  <c r="U91" i="11"/>
  <c r="M91" i="11"/>
  <c r="V90" i="11"/>
  <c r="U90" i="11"/>
  <c r="M90" i="11"/>
  <c r="V89" i="11"/>
  <c r="U89" i="11"/>
  <c r="M89" i="11"/>
  <c r="V88" i="11"/>
  <c r="U88" i="11"/>
  <c r="M88" i="11"/>
  <c r="V87" i="11"/>
  <c r="U87" i="11"/>
  <c r="M87" i="11"/>
  <c r="V86" i="11"/>
  <c r="U86" i="11"/>
  <c r="M86" i="11"/>
  <c r="V85" i="11"/>
  <c r="U85" i="11"/>
  <c r="M85" i="11"/>
  <c r="V84" i="11"/>
  <c r="U84" i="11"/>
  <c r="M84" i="11"/>
  <c r="V83" i="11"/>
  <c r="U83" i="11"/>
  <c r="M83" i="11"/>
  <c r="V82" i="11"/>
  <c r="U82" i="11"/>
  <c r="M82" i="11"/>
  <c r="V81" i="11"/>
  <c r="U81" i="11"/>
  <c r="M81" i="11"/>
  <c r="V80" i="11"/>
  <c r="U80" i="11"/>
  <c r="M80" i="11"/>
  <c r="V79" i="11"/>
  <c r="U79" i="11"/>
  <c r="M79" i="11"/>
  <c r="V78" i="11"/>
  <c r="U78" i="11"/>
  <c r="M78" i="11"/>
  <c r="V77" i="11"/>
  <c r="U77" i="11"/>
  <c r="M77" i="11"/>
  <c r="V76" i="11"/>
  <c r="U76" i="11"/>
  <c r="M76" i="11"/>
  <c r="V75" i="11"/>
  <c r="U75" i="11"/>
  <c r="M75" i="11"/>
  <c r="V74" i="11"/>
  <c r="U74" i="11"/>
  <c r="M74" i="11"/>
  <c r="V73" i="11"/>
  <c r="U73" i="11"/>
  <c r="M73" i="11"/>
  <c r="V72" i="11"/>
  <c r="U72" i="11"/>
  <c r="M72" i="11"/>
  <c r="V71" i="11"/>
  <c r="U71" i="11"/>
  <c r="M71" i="11"/>
  <c r="V70" i="11"/>
  <c r="U70" i="11"/>
  <c r="M70" i="11"/>
  <c r="V69" i="11"/>
  <c r="U69" i="11"/>
  <c r="M69" i="11"/>
  <c r="V68" i="11"/>
  <c r="U68" i="11"/>
  <c r="M68" i="11"/>
  <c r="V67" i="11"/>
  <c r="U67" i="11"/>
  <c r="M67" i="11"/>
  <c r="V66" i="11"/>
  <c r="U66" i="11"/>
  <c r="M66" i="11"/>
  <c r="V65" i="11"/>
  <c r="U65" i="11"/>
  <c r="M65" i="11"/>
  <c r="V64" i="11"/>
  <c r="U64" i="11"/>
  <c r="M64" i="11"/>
  <c r="V63" i="11"/>
  <c r="U63" i="11"/>
  <c r="M63" i="11"/>
  <c r="V62" i="11"/>
  <c r="U62" i="11"/>
  <c r="M62" i="11"/>
  <c r="V61" i="11"/>
  <c r="U61" i="11"/>
  <c r="M61" i="11"/>
  <c r="V60" i="11"/>
  <c r="U60" i="11"/>
  <c r="M60" i="11"/>
  <c r="V59" i="11"/>
  <c r="U59" i="11"/>
  <c r="M59" i="11"/>
  <c r="V58" i="11"/>
  <c r="U58" i="11"/>
  <c r="M58" i="11"/>
  <c r="V57" i="11"/>
  <c r="U57" i="11"/>
  <c r="M57" i="11"/>
  <c r="V56" i="11"/>
  <c r="U56" i="11"/>
  <c r="M56" i="11"/>
  <c r="V55" i="11"/>
  <c r="U55" i="11"/>
  <c r="M55" i="11"/>
  <c r="V54" i="11"/>
  <c r="U54" i="11"/>
  <c r="M54" i="11"/>
  <c r="V53" i="11"/>
  <c r="U53" i="11"/>
  <c r="M53" i="11"/>
  <c r="V52" i="11"/>
  <c r="U52" i="11"/>
  <c r="M52" i="11"/>
  <c r="V51" i="11"/>
  <c r="U51" i="11"/>
  <c r="M51" i="11"/>
  <c r="V50" i="11"/>
  <c r="U50" i="11"/>
  <c r="M50" i="11"/>
  <c r="V49" i="11"/>
  <c r="U49" i="11"/>
  <c r="M49" i="11"/>
  <c r="V48" i="11"/>
  <c r="U48" i="11"/>
  <c r="M48" i="11"/>
  <c r="V47" i="11"/>
  <c r="U47" i="11"/>
  <c r="M47" i="11"/>
  <c r="V46" i="11"/>
  <c r="U46" i="11"/>
  <c r="M46" i="11"/>
  <c r="V45" i="11"/>
  <c r="U45" i="11"/>
  <c r="M45" i="11"/>
  <c r="V44" i="11"/>
  <c r="U44" i="11"/>
  <c r="M44" i="11"/>
  <c r="V43" i="11"/>
  <c r="U43" i="11"/>
  <c r="M43" i="11"/>
  <c r="V42" i="11"/>
  <c r="U42" i="11"/>
  <c r="M42" i="11"/>
  <c r="V41" i="11"/>
  <c r="U41" i="11"/>
  <c r="M41" i="11"/>
  <c r="V40" i="11"/>
  <c r="U40" i="11"/>
  <c r="M40" i="11"/>
  <c r="V39" i="11"/>
  <c r="U39" i="11"/>
  <c r="M39" i="11"/>
  <c r="V38" i="11"/>
  <c r="U38" i="11"/>
  <c r="M38" i="11"/>
  <c r="V37" i="11"/>
  <c r="U37" i="11"/>
  <c r="M37" i="11"/>
  <c r="V36" i="11"/>
  <c r="U36" i="11"/>
  <c r="M36" i="11"/>
  <c r="V35" i="11"/>
  <c r="U35" i="11"/>
  <c r="M35" i="11"/>
  <c r="V34" i="11"/>
  <c r="U34" i="11"/>
  <c r="M34" i="11"/>
  <c r="V33" i="11"/>
  <c r="U33" i="11"/>
  <c r="M33" i="11"/>
  <c r="V32" i="11"/>
  <c r="U32" i="11"/>
  <c r="M32" i="11"/>
  <c r="V31" i="11"/>
  <c r="U31" i="11"/>
  <c r="M31" i="11"/>
  <c r="V30" i="11"/>
  <c r="U30" i="11"/>
  <c r="M30" i="11"/>
  <c r="V29" i="11"/>
  <c r="U29" i="11"/>
  <c r="M29" i="11"/>
  <c r="V28" i="11"/>
  <c r="U28" i="11"/>
  <c r="M28" i="11"/>
  <c r="V27" i="11"/>
  <c r="U27" i="11"/>
  <c r="M27" i="11"/>
  <c r="V26" i="11"/>
  <c r="U26" i="11"/>
  <c r="M26" i="11"/>
  <c r="V25" i="11"/>
  <c r="U25" i="11"/>
  <c r="M25" i="11"/>
  <c r="V24" i="11"/>
  <c r="U24" i="11"/>
  <c r="M24" i="11"/>
  <c r="V23" i="11"/>
  <c r="U23" i="11"/>
  <c r="M23" i="11"/>
  <c r="V22" i="11"/>
  <c r="U22" i="11"/>
  <c r="M22" i="11"/>
  <c r="V21" i="11"/>
  <c r="U21" i="11"/>
  <c r="M21" i="11"/>
  <c r="V20" i="11"/>
  <c r="U20" i="11"/>
  <c r="M20" i="11"/>
  <c r="V19" i="11"/>
  <c r="U19" i="11"/>
  <c r="M19" i="11"/>
  <c r="V18" i="11"/>
  <c r="U18" i="11"/>
  <c r="M18" i="11"/>
  <c r="V17" i="11"/>
  <c r="U17" i="11"/>
  <c r="M17" i="11"/>
  <c r="V16" i="11"/>
  <c r="U16" i="11"/>
  <c r="M16" i="11"/>
  <c r="V15" i="11"/>
  <c r="U15" i="11"/>
  <c r="M15" i="11"/>
  <c r="V14" i="11"/>
  <c r="U14" i="11"/>
  <c r="M14" i="11"/>
  <c r="V13" i="11"/>
  <c r="U13" i="11"/>
  <c r="M13" i="11"/>
  <c r="V12" i="11"/>
  <c r="U12" i="11"/>
  <c r="M12" i="11"/>
  <c r="V11" i="11"/>
  <c r="U11" i="11"/>
  <c r="M11" i="11"/>
  <c r="V8" i="11"/>
  <c r="U8" i="11"/>
  <c r="S8" i="11"/>
  <c r="U10" i="11"/>
  <c r="V10" i="11"/>
</calcChain>
</file>

<file path=xl/sharedStrings.xml><?xml version="1.0" encoding="utf-8"?>
<sst xmlns="http://schemas.openxmlformats.org/spreadsheetml/2006/main" count="1871" uniqueCount="1715">
  <si>
    <t>Method</t>
  </si>
  <si>
    <t>COMPLETED BY:-</t>
  </si>
  <si>
    <t>DeterminedBy</t>
  </si>
  <si>
    <t>Good</t>
  </si>
  <si>
    <t>Estuarine Rocky Habitats</t>
  </si>
  <si>
    <t>Fragile Sponge and Anthozoan Communities on Subtidal Rocky Habitats</t>
  </si>
  <si>
    <t>Intertidal Underboulder Communities</t>
  </si>
  <si>
    <t>Littoral Chalk Communities</t>
  </si>
  <si>
    <t>Maerl Beds</t>
  </si>
  <si>
    <r>
      <t>Horse Mussel (</t>
    </r>
    <r>
      <rPr>
        <i/>
        <sz val="10"/>
        <rFont val="Arial"/>
        <family val="2"/>
      </rPr>
      <t>Modiolus modiolus</t>
    </r>
    <r>
      <rPr>
        <sz val="10"/>
        <rFont val="Arial"/>
        <family val="2"/>
      </rPr>
      <t>) Beds</t>
    </r>
  </si>
  <si>
    <t>Mud Habitats in Deepwater</t>
  </si>
  <si>
    <t>Sea Pen and Burrowing Megafauna Communities</t>
  </si>
  <si>
    <r>
      <t>Native Oyster (</t>
    </r>
    <r>
      <rPr>
        <i/>
        <sz val="10"/>
        <rFont val="Arial"/>
        <family val="2"/>
      </rPr>
      <t>Ostrea edulis</t>
    </r>
    <r>
      <rPr>
        <sz val="10"/>
        <rFont val="Arial"/>
        <family val="2"/>
      </rPr>
      <t>) Beds</t>
    </r>
  </si>
  <si>
    <t>Peat and Clay Exposures</t>
  </si>
  <si>
    <r>
      <t>Honeycomb Worm (</t>
    </r>
    <r>
      <rPr>
        <i/>
        <sz val="10"/>
        <rFont val="Arial"/>
        <family val="2"/>
      </rPr>
      <t>Sabellaria alveolata</t>
    </r>
    <r>
      <rPr>
        <sz val="10"/>
        <rFont val="Arial"/>
        <family val="2"/>
      </rPr>
      <t>) reefs</t>
    </r>
  </si>
  <si>
    <r>
      <t>Ross Worm (</t>
    </r>
    <r>
      <rPr>
        <i/>
        <sz val="10"/>
        <rFont val="Arial"/>
        <family val="2"/>
      </rPr>
      <t>Sabellaria spinulosa</t>
    </r>
    <r>
      <rPr>
        <sz val="10"/>
        <rFont val="Arial"/>
        <family val="2"/>
      </rPr>
      <t>) reefs</t>
    </r>
  </si>
  <si>
    <t>Seagrass Beds</t>
  </si>
  <si>
    <t>Sheltered Muddy Gravels</t>
  </si>
  <si>
    <t>Subtidal Chalk</t>
  </si>
  <si>
    <t>Subtidal Sands and Gravels</t>
  </si>
  <si>
    <t>Tide-Swept Channels</t>
  </si>
  <si>
    <t>Blue Mussel Beds (including intertidal beds on mixed and sandy sediments)</t>
  </si>
  <si>
    <t xml:space="preserve">Coldwater Coral Reefs </t>
  </si>
  <si>
    <t>Coral Gardens</t>
  </si>
  <si>
    <t>Deepsea Sponge Aggregations</t>
  </si>
  <si>
    <t>File Shell Beds</t>
  </si>
  <si>
    <t>Duration (hh:mm:ss)</t>
  </si>
  <si>
    <t>Video Sample Ref</t>
  </si>
  <si>
    <t>Drop Camera</t>
  </si>
  <si>
    <t>Blue mussel beds</t>
  </si>
  <si>
    <t>Burrowed mud</t>
  </si>
  <si>
    <t>Carbonate mound communities</t>
  </si>
  <si>
    <t>Coral gardens</t>
  </si>
  <si>
    <t>Deep sea sponge aggregations</t>
  </si>
  <si>
    <t>Flame shell beds</t>
  </si>
  <si>
    <t>Horse mussel beds</t>
  </si>
  <si>
    <t>Inshore deep mud with burrowing heart urchins</t>
  </si>
  <si>
    <t>Sandbanks which are slightly covered by seawater all the time</t>
  </si>
  <si>
    <t>Kelp and seaweed communities on sublittoral sediment</t>
  </si>
  <si>
    <t>Low or variable salinity habitats</t>
  </si>
  <si>
    <t>Maerl beds</t>
  </si>
  <si>
    <t>Maerl or coarse shell gravel with burrowing sea cucumbers</t>
  </si>
  <si>
    <t>Native oysters</t>
  </si>
  <si>
    <t>Northern sea fan and sponge communities</t>
  </si>
  <si>
    <t>Offshore deep sea muds</t>
  </si>
  <si>
    <t>Offshore subtidal sands and gravels</t>
  </si>
  <si>
    <t>Seagrass beds</t>
  </si>
  <si>
    <t>Sea loch egg wrack beds</t>
  </si>
  <si>
    <t>Seamount communities</t>
  </si>
  <si>
    <t>Shallow tide-swept coarse sands with burrowing bivalves</t>
  </si>
  <si>
    <t>Tide-swept algal communities</t>
  </si>
  <si>
    <t>Burrowing sea anemone aggregations</t>
  </si>
  <si>
    <t>Northern feather star aggregations</t>
  </si>
  <si>
    <t>Fan mussel aggregations</t>
  </si>
  <si>
    <t>Heart cockle aggregations</t>
  </si>
  <si>
    <t>Ocean quahog aggregations</t>
  </si>
  <si>
    <t>Scottish MPA Features</t>
  </si>
  <si>
    <t>PositionRefPoint</t>
  </si>
  <si>
    <t>GPS aerial</t>
  </si>
  <si>
    <t>Common Reference Point</t>
  </si>
  <si>
    <t>Side gantry</t>
  </si>
  <si>
    <t>Stern gantry</t>
  </si>
  <si>
    <t>USBL on gear</t>
  </si>
  <si>
    <t>Other (specify)</t>
  </si>
  <si>
    <t>Positional Accuracy</t>
  </si>
  <si>
    <t>&lt;10m</t>
  </si>
  <si>
    <t>10m-50m</t>
  </si>
  <si>
    <t>Over 50</t>
  </si>
  <si>
    <t>Poor</t>
  </si>
  <si>
    <t>Excellent</t>
  </si>
  <si>
    <t>Very Poor</t>
  </si>
  <si>
    <t>Zero</t>
  </si>
  <si>
    <t>VME Habitat</t>
  </si>
  <si>
    <t>Cold-water coral reef</t>
  </si>
  <si>
    <t>Coral garden</t>
  </si>
  <si>
    <t>Deep-sea sponge aggregations</t>
  </si>
  <si>
    <t>Sea-pen fields</t>
  </si>
  <si>
    <t>Anemone aggregations</t>
  </si>
  <si>
    <t>Mud and sand emergent fauna</t>
  </si>
  <si>
    <t>Bryozoan patches</t>
  </si>
  <si>
    <t>Hydrothermal vents/fields</t>
  </si>
  <si>
    <t>Cold seeps</t>
  </si>
  <si>
    <t>Lophelia pertusa/Madrepora oculata reef</t>
  </si>
  <si>
    <t>Solenosmilia variabilis reef</t>
  </si>
  <si>
    <t>Hard-bottom coral garden: Hard-bottom gorgonian and black coral gardens</t>
  </si>
  <si>
    <t>Hard-bottom coral garden: Colonial scleractinians on rocky out-crops</t>
  </si>
  <si>
    <t>Hard-bottom coral garden: Non-refal scleractinian aggregations</t>
  </si>
  <si>
    <t>Hard-bottom coral garden: Stylasterid corals on hard substrata</t>
  </si>
  <si>
    <t>Soft-bottom coral garden: Soft-bottom gorgonian and black coral gardens</t>
  </si>
  <si>
    <t>Soft-bottom coral garden: Cup-coral fields</t>
  </si>
  <si>
    <t xml:space="preserve">Soft-bottom coral garden: Cauliflower coral fields </t>
  </si>
  <si>
    <t>Soft-bottom sponge aggregations</t>
  </si>
  <si>
    <t>Hard-bottom sponge aggregations</t>
  </si>
  <si>
    <t>Soft-bottom anemone aggregations</t>
  </si>
  <si>
    <t>Hard-bottom anemone aggregations</t>
  </si>
  <si>
    <t>Qualifier</t>
  </si>
  <si>
    <t>COMMENTS &amp; Human activities</t>
  </si>
  <si>
    <t>Internal QC by:-</t>
  </si>
  <si>
    <t>Submarine structures made by leaking gases</t>
  </si>
  <si>
    <t>Substrate</t>
  </si>
  <si>
    <t>Conspicuous fauna</t>
  </si>
  <si>
    <t>Fauna</t>
  </si>
  <si>
    <t>RepAttempt</t>
  </si>
  <si>
    <t>VME Indicator</t>
  </si>
  <si>
    <t>Black coral</t>
  </si>
  <si>
    <t>Cup coral</t>
  </si>
  <si>
    <t>Gorgonian</t>
  </si>
  <si>
    <t>Lace coral</t>
  </si>
  <si>
    <t>Sea-pen</t>
  </si>
  <si>
    <t>Soft coral</t>
  </si>
  <si>
    <t>Sponge</t>
  </si>
  <si>
    <t>Stony coral</t>
  </si>
  <si>
    <t>Anemones</t>
  </si>
  <si>
    <t>Xenophyophores</t>
  </si>
  <si>
    <t>Stalked crinoids</t>
  </si>
  <si>
    <t>Chemosynthetic species (seeps and vents)</t>
  </si>
  <si>
    <t>Method used for estimation</t>
  </si>
  <si>
    <t>Arborescent</t>
  </si>
  <si>
    <t>Burrowing</t>
  </si>
  <si>
    <t>Calcareous_Col</t>
  </si>
  <si>
    <t>Calcareous_Sol</t>
  </si>
  <si>
    <t>Clump</t>
  </si>
  <si>
    <t>Colonial</t>
  </si>
  <si>
    <t>Cuplike</t>
  </si>
  <si>
    <t>Cushion</t>
  </si>
  <si>
    <t>Encrusting</t>
  </si>
  <si>
    <t>Erect</t>
  </si>
  <si>
    <t>Filamentus</t>
  </si>
  <si>
    <t>Foliose</t>
  </si>
  <si>
    <t>Globular</t>
  </si>
  <si>
    <t>Indet.</t>
  </si>
  <si>
    <t>Massive</t>
  </si>
  <si>
    <t>Papilate</t>
  </si>
  <si>
    <t>Pedunculate</t>
  </si>
  <si>
    <t>Plumose</t>
  </si>
  <si>
    <t>Repent</t>
  </si>
  <si>
    <t>Solitary</t>
  </si>
  <si>
    <t>Tube</t>
  </si>
  <si>
    <t>Tubular</t>
  </si>
  <si>
    <t>Turf</t>
  </si>
  <si>
    <t>0. count</t>
  </si>
  <si>
    <t>1. percentage cover</t>
  </si>
  <si>
    <t>Bedrock reef</t>
  </si>
  <si>
    <t>Stony reef</t>
  </si>
  <si>
    <t>Biogenic reef</t>
  </si>
  <si>
    <t>OSPAR Habitat</t>
  </si>
  <si>
    <t>Project Overview</t>
  </si>
  <si>
    <t>Survey Name:</t>
  </si>
  <si>
    <t>Analytical Laboratory:</t>
  </si>
  <si>
    <t>Cruise Code:</t>
  </si>
  <si>
    <t>Analysis Start Date:</t>
  </si>
  <si>
    <t>Analysis Completion Date:</t>
  </si>
  <si>
    <t>Quality Control Date:</t>
  </si>
  <si>
    <t>Description</t>
  </si>
  <si>
    <t>JNCC Requirement</t>
  </si>
  <si>
    <t>Optional</t>
  </si>
  <si>
    <t>Mandatory</t>
  </si>
  <si>
    <t>Conditional</t>
  </si>
  <si>
    <t>MEDIN Requirement</t>
  </si>
  <si>
    <t>MEDIN Field</t>
  </si>
  <si>
    <t>Field Name</t>
  </si>
  <si>
    <t>Development Stage</t>
  </si>
  <si>
    <t>-</t>
  </si>
  <si>
    <t>Epifaunal Video Analysis Proforma</t>
  </si>
  <si>
    <t>sampleEventID</t>
  </si>
  <si>
    <t>stationID+</t>
  </si>
  <si>
    <t>replicateID</t>
  </si>
  <si>
    <t>methodID</t>
  </si>
  <si>
    <t xml:space="preserve">sampleDate </t>
  </si>
  <si>
    <t>substratumNotes</t>
  </si>
  <si>
    <t>Biotope Form</t>
  </si>
  <si>
    <t>MEDIN Form</t>
  </si>
  <si>
    <t>Sample Event</t>
  </si>
  <si>
    <t>Biotope</t>
  </si>
  <si>
    <t>eventName</t>
  </si>
  <si>
    <t>startTime</t>
  </si>
  <si>
    <t>startLatitude</t>
  </si>
  <si>
    <t>startLongitude</t>
  </si>
  <si>
    <t>startVideoTimeCode</t>
  </si>
  <si>
    <t>endVideoTimeCode</t>
  </si>
  <si>
    <t>endTime</t>
  </si>
  <si>
    <t>Any other information or comments about the video segment should be entered here. Especially any evidence of human activities seen on the video tow.</t>
  </si>
  <si>
    <t>Name of person who completed the spreadsheet</t>
  </si>
  <si>
    <t>Name of person who completed the internal QC</t>
  </si>
  <si>
    <t>Automatic</t>
  </si>
  <si>
    <t>endLatitude</t>
  </si>
  <si>
    <t>endLongitude</t>
  </si>
  <si>
    <t>startDepth</t>
  </si>
  <si>
    <t>substratumNotes+</t>
  </si>
  <si>
    <t>MNCR Classification Version:</t>
  </si>
  <si>
    <t>Carbonate mounds</t>
  </si>
  <si>
    <t>Cymodocea meadows</t>
  </si>
  <si>
    <t>Intertidal Mytilus edulis beds on mixed and sandy sediments</t>
  </si>
  <si>
    <t>Intertidal mudflates</t>
  </si>
  <si>
    <t>Littoral chalk communities</t>
  </si>
  <si>
    <t>Lophelia pertusa reefs</t>
  </si>
  <si>
    <t>Modiulus modiulus beds</t>
  </si>
  <si>
    <t>Oceanic ridges with hydrothermal vents/fields</t>
  </si>
  <si>
    <t>Ostrea edulis beds</t>
  </si>
  <si>
    <t>Sabellaria spinulosa reefs</t>
  </si>
  <si>
    <t>Seamounts</t>
  </si>
  <si>
    <t>Sea-pen and burrowing megafauna communities</t>
  </si>
  <si>
    <t>Zostera beds</t>
  </si>
  <si>
    <t>Lapse HabitatEndTime (hh:mm:ss)</t>
  </si>
  <si>
    <t>Lapse HabitatStartTime (hh:mm:ss)</t>
  </si>
  <si>
    <t>Dropdown: Select the gear type code.</t>
  </si>
  <si>
    <t>100 character limit</t>
  </si>
  <si>
    <t xml:space="preserve">Date of sample collection </t>
  </si>
  <si>
    <t>Attempt or Replicate number of the analysed imagery (e.g. A1 or A2)</t>
  </si>
  <si>
    <t>stationID+ &amp; eventNumber</t>
  </si>
  <si>
    <t>MetadataHabitatStartTime (hh:mm:ss)</t>
  </si>
  <si>
    <t>MetadataStart - Latitude (DecDeg)</t>
  </si>
  <si>
    <t>MetadataStart - Longitude (DecDeg)</t>
  </si>
  <si>
    <t>Metadata End - Latitude  (DecDeg)</t>
  </si>
  <si>
    <t>Metadata End - Longitude (DecDeg)</t>
  </si>
  <si>
    <t>Data Source</t>
  </si>
  <si>
    <t>Metadata</t>
  </si>
  <si>
    <t>Metadata / Automatic</t>
  </si>
  <si>
    <t>MetadataSoLTime (hh:mm:ss)</t>
  </si>
  <si>
    <t>MetadataEoLTime (hh:mm:ss)</t>
  </si>
  <si>
    <t>MetadataHabitatEndTime (hh:mm:ss)</t>
  </si>
  <si>
    <t>High Energy Intertidal Rock</t>
  </si>
  <si>
    <t>Moderate Energy Intertidal Rock</t>
  </si>
  <si>
    <t>Low Energy Intertidal Rock</t>
  </si>
  <si>
    <t>Intertidal Coarse Sediment</t>
  </si>
  <si>
    <t>Intertidal Sand and Muddy Sand</t>
  </si>
  <si>
    <t>Intertidal Mud</t>
  </si>
  <si>
    <t>Intertidal Mixed Sediments</t>
  </si>
  <si>
    <t>Coastal Saltmarshes and Saline Reed</t>
  </si>
  <si>
    <t>Intertidal Sediments Dominated by A</t>
  </si>
  <si>
    <t>Intertidal Biogenic Reefs</t>
  </si>
  <si>
    <t>High Energy Infralittoral Rock</t>
  </si>
  <si>
    <t>Moderate Energy Infralittoral Rock</t>
  </si>
  <si>
    <t>Low Energy Infralittoral Rock</t>
  </si>
  <si>
    <t>High Energy Circalittoral Rock</t>
  </si>
  <si>
    <t>Moderate Energy Circalittoral Rock</t>
  </si>
  <si>
    <t>Low Energy Circalittoral Rock</t>
  </si>
  <si>
    <t>Subtidal Coarse Sediment</t>
  </si>
  <si>
    <t>Subtidal Sand</t>
  </si>
  <si>
    <t>Subtidal Mud</t>
  </si>
  <si>
    <t>Subtidal Mixed Sediment</t>
  </si>
  <si>
    <t>Subtidal Macrophyte Dominated Sedim</t>
  </si>
  <si>
    <t>Subtidal Biogenic Reef</t>
  </si>
  <si>
    <t>Deep Seabed</t>
  </si>
  <si>
    <t>Habitat Segment Number</t>
  </si>
  <si>
    <t>Initials of analyst for this video segment</t>
  </si>
  <si>
    <t>Biotope Notes+</t>
  </si>
  <si>
    <t>A: Plastic</t>
  </si>
  <si>
    <t>A1: Bottle</t>
  </si>
  <si>
    <t>A2: Sheet</t>
  </si>
  <si>
    <t>A3: Bag</t>
  </si>
  <si>
    <t>A4: Caps/lids</t>
  </si>
  <si>
    <t>A: ≤ 5*5cm = 25cm2</t>
  </si>
  <si>
    <t>B: ≤ 10*10cm = 100cm2</t>
  </si>
  <si>
    <t>C: ≤ 20*20cm = 400cm2</t>
  </si>
  <si>
    <t>D: ≤ 50*50cm = 2500cm2</t>
  </si>
  <si>
    <t>E: ≤ 100*100cm = 10000cm2</t>
  </si>
  <si>
    <t>F: ≥ 100*100cm = 10000cm2</t>
  </si>
  <si>
    <t>F: Miscellaneous</t>
  </si>
  <si>
    <t>A5: Fishing line (monofilament)</t>
  </si>
  <si>
    <t>A6: Fishing line (entangled)</t>
  </si>
  <si>
    <t>A7: Synthetic rope</t>
  </si>
  <si>
    <t>A8: Fishing net</t>
  </si>
  <si>
    <t>A9: Cable ties</t>
  </si>
  <si>
    <t>A10: Strapping band</t>
  </si>
  <si>
    <t>A11: Crates &amp; containers</t>
  </si>
  <si>
    <t>A12: Plastic diapers</t>
  </si>
  <si>
    <t>A13: Sanitary towe/tampon</t>
  </si>
  <si>
    <t>A14: Other</t>
  </si>
  <si>
    <t>B: Metals</t>
  </si>
  <si>
    <t>B1: Cans (food)</t>
  </si>
  <si>
    <t>B2: Cans (beverages)</t>
  </si>
  <si>
    <t>B3: Fishing related</t>
  </si>
  <si>
    <t>B4: Drums</t>
  </si>
  <si>
    <t>B5: Appliances</t>
  </si>
  <si>
    <t>B6: Car parts</t>
  </si>
  <si>
    <t>B7: Cables</t>
  </si>
  <si>
    <t>B8: Other</t>
  </si>
  <si>
    <t>C: Rubber</t>
  </si>
  <si>
    <t>C1: Boots</t>
  </si>
  <si>
    <t>C2: Balloons</t>
  </si>
  <si>
    <t>C3: Bobbins (fishing)</t>
  </si>
  <si>
    <t>C4: Tyre</t>
  </si>
  <si>
    <t>C5: Other</t>
  </si>
  <si>
    <t>D: Glass / Ceramics</t>
  </si>
  <si>
    <t>D1: Jar</t>
  </si>
  <si>
    <t>D2: Bottle</t>
  </si>
  <si>
    <t>D3: Piece</t>
  </si>
  <si>
    <t>D4: Other</t>
  </si>
  <si>
    <t>E: Natural products/Clothes</t>
  </si>
  <si>
    <t>E1: Clothin/rags</t>
  </si>
  <si>
    <t>E2: Shoes</t>
  </si>
  <si>
    <t>E3: Other</t>
  </si>
  <si>
    <t>F1: Wood (processed)</t>
  </si>
  <si>
    <t>F2: Rope</t>
  </si>
  <si>
    <t>F3: Paper/cardboard</t>
  </si>
  <si>
    <t>F4: Pallets</t>
  </si>
  <si>
    <t>F5: Other</t>
  </si>
  <si>
    <t>OSPAR/ICES/IBTS Litter</t>
  </si>
  <si>
    <t>OSPAR/ICES/IBTS Litter Size Categories</t>
  </si>
  <si>
    <t>SACFOR Growth Form</t>
  </si>
  <si>
    <t>&lt;1cm</t>
  </si>
  <si>
    <t>1-3cm</t>
  </si>
  <si>
    <t>3-15cm</t>
  </si>
  <si>
    <t>&gt;15cm</t>
  </si>
  <si>
    <t>Crust/Meadow</t>
  </si>
  <si>
    <t>Massive/Turf</t>
  </si>
  <si>
    <t>Size Class</t>
  </si>
  <si>
    <t>TBC</t>
  </si>
  <si>
    <t>Sp.</t>
  </si>
  <si>
    <t>Broad-scale habitat for SoS waters</t>
  </si>
  <si>
    <t>Habitat FOCI for SoS</t>
  </si>
  <si>
    <t>Annex I Habitat</t>
  </si>
  <si>
    <t>VME Habitat Substype</t>
  </si>
  <si>
    <t>Visual Quality</t>
  </si>
  <si>
    <t>Image Quality Review</t>
  </si>
  <si>
    <t>Station Code</t>
  </si>
  <si>
    <t>Survey Name</t>
  </si>
  <si>
    <t>MethodID</t>
  </si>
  <si>
    <t>Camera Chariot</t>
  </si>
  <si>
    <t>Video - Towed Video</t>
  </si>
  <si>
    <t>VID-TOW</t>
  </si>
  <si>
    <t>DC</t>
  </si>
  <si>
    <t>CC</t>
  </si>
  <si>
    <t>Gear Type</t>
  </si>
  <si>
    <t>Code</t>
  </si>
  <si>
    <t>Autopopulate</t>
  </si>
  <si>
    <t>methodID+</t>
  </si>
  <si>
    <t>S1122: Eggs</t>
  </si>
  <si>
    <t>S1127: Juvenile</t>
  </si>
  <si>
    <t>MNCR Codes</t>
  </si>
  <si>
    <t>CR</t>
  </si>
  <si>
    <t>CR.FCR</t>
  </si>
  <si>
    <t>CR.FCR.Cv</t>
  </si>
  <si>
    <t>CR.FCR.Cv.SpCup</t>
  </si>
  <si>
    <t>CR.FCR.FouFa</t>
  </si>
  <si>
    <t>CR.FCR.FouFa.Aasp</t>
  </si>
  <si>
    <t>CR.FCR.FouFa.AdigMdia</t>
  </si>
  <si>
    <t>CR.HCR</t>
  </si>
  <si>
    <t>CR.HCR.DpSp</t>
  </si>
  <si>
    <t>CR.HCR.DpSp.PhaAxi</t>
  </si>
  <si>
    <t>CR.HCR.FaT</t>
  </si>
  <si>
    <t>CR.HCR.FaT.BalTub</t>
  </si>
  <si>
    <t>CR.HCR.FaT.CTub</t>
  </si>
  <si>
    <t>CR.HCR.FaT.CTub.Adig</t>
  </si>
  <si>
    <t>CR.HCR.FaT.CTub.CuSp</t>
  </si>
  <si>
    <t>CR.HCR.XFa</t>
  </si>
  <si>
    <t>CR.HCR.XFa.ByErSp</t>
  </si>
  <si>
    <t>CR.HCR.XFa.ByErSp.DysAct</t>
  </si>
  <si>
    <t>CR.HCR.XFa.ByErSp.Eun</t>
  </si>
  <si>
    <t>CR.HCR.XFa.ByErSp.Sag</t>
  </si>
  <si>
    <t>CR.HCR.XFa.CvirCri</t>
  </si>
  <si>
    <t>CR.HCR.XFa.FluCoAs</t>
  </si>
  <si>
    <t>CR.HCR.XFa.FluCoAs.Paur</t>
  </si>
  <si>
    <t>CR.HCR.XFa.FluCoAs.SmAs</t>
  </si>
  <si>
    <t>CR.HCR.XFa.FluCoAs.X</t>
  </si>
  <si>
    <t>CR.HCR.XFa.FluHocu</t>
  </si>
  <si>
    <t>CR.HCR.XFa.Mol</t>
  </si>
  <si>
    <t>CR.HCR.XFa.SpAnVt</t>
  </si>
  <si>
    <t>CR.HCR.XFa.SpNemAdia</t>
  </si>
  <si>
    <t>CR.HCR.XFa.SubCriTf</t>
  </si>
  <si>
    <t>CR.HCR.XFa.SwiLgAs</t>
  </si>
  <si>
    <t>CR.LCR</t>
  </si>
  <si>
    <t>CR.LCR.BrAs</t>
  </si>
  <si>
    <t>CR.LCR.BrAs.AmenCio</t>
  </si>
  <si>
    <t>CR.LCR.BrAs.AmenCio.Ant</t>
  </si>
  <si>
    <t>CR.LCR.BrAs.AmenCio.Bri</t>
  </si>
  <si>
    <t>CR.LCR.BrAs.AntAsH</t>
  </si>
  <si>
    <t>CR.LCR.BrAs.LgAsSp</t>
  </si>
  <si>
    <t>CR.LCR.BrAs.NovPro</t>
  </si>
  <si>
    <t>CR.LCR.BrAs.NovPro.FS</t>
  </si>
  <si>
    <t>CR.LCR.BrAs.NovPro.VS</t>
  </si>
  <si>
    <t>CR.MCR</t>
  </si>
  <si>
    <t>CR.MCR.CFaVS</t>
  </si>
  <si>
    <t>CR.MCR.CFaVS.CuSpH</t>
  </si>
  <si>
    <t>CR.MCR.CFaVS.CuSpH.As</t>
  </si>
  <si>
    <t>CR.MCR.CFaVS.CuSpH.VS</t>
  </si>
  <si>
    <t>CR.MCR.CFaVS.HbowEud</t>
  </si>
  <si>
    <t>CR.MCR.CMus</t>
  </si>
  <si>
    <t>CR.MCR.CMus.CMyt</t>
  </si>
  <si>
    <t>CR.MCR.CMus.Mdis</t>
  </si>
  <si>
    <t>CR.MCR.CSab</t>
  </si>
  <si>
    <t>CR.MCR.CSab.Sspi</t>
  </si>
  <si>
    <t>CR.MCR.CSab.Sspi.As</t>
  </si>
  <si>
    <t>CR.MCR.CSab.Sspi.ByB</t>
  </si>
  <si>
    <t>CR.MCR.EcCr</t>
  </si>
  <si>
    <t>CR.MCR.EcCr.AdigVt</t>
  </si>
  <si>
    <t>CR.MCR.EcCr.CarSp</t>
  </si>
  <si>
    <t>CR.MCR.EcCr.CarSp.Bri</t>
  </si>
  <si>
    <t>CR.MCR.EcCr.CarSp.PenPcom</t>
  </si>
  <si>
    <t>CR.MCR.EcCr.CarSwi</t>
  </si>
  <si>
    <t>CR.MCR.EcCr.CarSwi.Aglo</t>
  </si>
  <si>
    <t>CR.MCR.EcCr.CarSwi.LgAs</t>
  </si>
  <si>
    <t>CR.MCR.EcCr.FaAlCr</t>
  </si>
  <si>
    <t>CR.MCR.EcCr.FaAlCr.Adig</t>
  </si>
  <si>
    <t>CR.MCR.EcCr.FaAlCr.Bri</t>
  </si>
  <si>
    <t>CR.MCR.EcCr.FaAlCr.Car</t>
  </si>
  <si>
    <t>CR.MCR.EcCr.FaAlCr.Flu</t>
  </si>
  <si>
    <t>CR.MCR.EcCr.FaAlCr.Sec</t>
  </si>
  <si>
    <t>CR.MCR.EcCr.FaAlCr.Spi</t>
  </si>
  <si>
    <t>CR.MCR.EcCr.UrtScr</t>
  </si>
  <si>
    <t>CR.MCR.SfR</t>
  </si>
  <si>
    <t>CR.MCR.SfR.Hia</t>
  </si>
  <si>
    <t>CR.MCR.SfR.Pid</t>
  </si>
  <si>
    <t>CR.MCR.SfR.Pol</t>
  </si>
  <si>
    <t>IR</t>
  </si>
  <si>
    <t>IR.FIR</t>
  </si>
  <si>
    <t>IR.FIR.IFou</t>
  </si>
  <si>
    <t>IR.FIR.SG</t>
  </si>
  <si>
    <t>IR.FIR.SG.CC</t>
  </si>
  <si>
    <t>IR.FIR.SG.CC.BalSpi</t>
  </si>
  <si>
    <t>IR.FIR.SG.CC.Mo</t>
  </si>
  <si>
    <t>IR.FIR.SG.CrSp</t>
  </si>
  <si>
    <t>IR.FIR.SG.CrSpAsAn</t>
  </si>
  <si>
    <t>IR.FIR.SG.CrSpAsDenB</t>
  </si>
  <si>
    <t>IR.FIR.SG.DenCcor</t>
  </si>
  <si>
    <t>IR.FIR.SG.FoSwCC</t>
  </si>
  <si>
    <t>IR.HIR</t>
  </si>
  <si>
    <t>IR.HIR.KFaR</t>
  </si>
  <si>
    <t>IR.HIR.KFaR.Ala</t>
  </si>
  <si>
    <t>IR.HIR.KFaR.Ala.Ldig</t>
  </si>
  <si>
    <t>IR.HIR.KFaR.Ala.Myt</t>
  </si>
  <si>
    <t>IR.HIR.KFaR.AlaAnCrSp</t>
  </si>
  <si>
    <t>IR.HIR.KFaR.FoR</t>
  </si>
  <si>
    <t>IR.HIR.KFaR.FoR.Dic</t>
  </si>
  <si>
    <t>IR.HIR.KFaR.LhypFa</t>
  </si>
  <si>
    <t>IR.HIR.KFaR.LhypPar</t>
  </si>
  <si>
    <t>IR.HIR.KFaR.LhypR</t>
  </si>
  <si>
    <t>IR.HIR.KFaR.LhypR.Ft</t>
  </si>
  <si>
    <t>IR.HIR.KFaR.LhypR.Loch</t>
  </si>
  <si>
    <t>IR.HIR.KFaR.LhypR.Pk</t>
  </si>
  <si>
    <t>IR.HIR.KFaR.LhypRVt</t>
  </si>
  <si>
    <t>IR.HIR.KSed</t>
  </si>
  <si>
    <t>IR.HIR.KSed.DesFilR</t>
  </si>
  <si>
    <t>IR.HIR.KSed.ProtAhn</t>
  </si>
  <si>
    <t>IR.HIR.KSed.Sac</t>
  </si>
  <si>
    <t>IR.HIR.KSed.SlatChoR</t>
  </si>
  <si>
    <t>IR.HIR.KSed.SlatSac</t>
  </si>
  <si>
    <t>IR.HIR.KSed.XKHal</t>
  </si>
  <si>
    <t>IR.HIR.KSed.XKScrR</t>
  </si>
  <si>
    <t>IR.LIR</t>
  </si>
  <si>
    <t>IR.LIR.IFaVS</t>
  </si>
  <si>
    <t>IR.LIR.IFaVS.CcasEin</t>
  </si>
  <si>
    <t>IR.LIR.IFaVS.HarCon</t>
  </si>
  <si>
    <t>IR.LIR.IFaVS.MytRS</t>
  </si>
  <si>
    <t>IR.LIR.K</t>
  </si>
  <si>
    <t>IR.LIR.K.LhypCape</t>
  </si>
  <si>
    <t>IR.LIR.K.LhypLoch</t>
  </si>
  <si>
    <t>IR.LIR.K.LhypSlat</t>
  </si>
  <si>
    <t>IR.LIR.K.LhypSlat.Ft</t>
  </si>
  <si>
    <t>IR.LIR.K.LhypSlat.Gz</t>
  </si>
  <si>
    <t>IR.LIR.K.LhypSlat.Pk</t>
  </si>
  <si>
    <t>IR.LIR.K.Sar</t>
  </si>
  <si>
    <t>IR.LIR.K.Slat</t>
  </si>
  <si>
    <t>IR.LIR.K.Slat.Ft</t>
  </si>
  <si>
    <t>IR.LIR.K.Slat.Gz</t>
  </si>
  <si>
    <t>IR.LIR.K.Slat.Ldig</t>
  </si>
  <si>
    <t>IR.LIR.K.Slat.Pk</t>
  </si>
  <si>
    <t>IR.LIR.KVS</t>
  </si>
  <si>
    <t>IR.LIR.KVS.Cod</t>
  </si>
  <si>
    <t>IR.LIR.KVS.SlatPhyVS</t>
  </si>
  <si>
    <t>IR.LIR.KVS.SlatPsaVS</t>
  </si>
  <si>
    <t>IR.LIR.Lag</t>
  </si>
  <si>
    <t>IR.LIR.Lag.AscSpAs</t>
  </si>
  <si>
    <t>IR.LIR.Lag.FcerUlv</t>
  </si>
  <si>
    <t>IR.LIR.Lag.FChoG</t>
  </si>
  <si>
    <t>IR.LIR.Lag.ProtFur</t>
  </si>
  <si>
    <t>IR.MIR</t>
  </si>
  <si>
    <t>IR.MIR.KR</t>
  </si>
  <si>
    <t>IR.MIR.KR.HiaSw</t>
  </si>
  <si>
    <t>IR.MIR.KR.Ldig</t>
  </si>
  <si>
    <t>IR.MIR.KR.Ldig.Bo</t>
  </si>
  <si>
    <t>IR.MIR.KR.Ldig.Ldig</t>
  </si>
  <si>
    <t>IR.MIR.KR.Ldig.Pid</t>
  </si>
  <si>
    <t>IR.MIR.KR.Lhyp</t>
  </si>
  <si>
    <t>IR.MIR.KR.Lhyp.Ft</t>
  </si>
  <si>
    <t>IR.MIR.KR.Lhyp.GzFt</t>
  </si>
  <si>
    <t>IR.MIR.KR.Lhyp.GzPk</t>
  </si>
  <si>
    <t>IR.MIR.KR.Lhyp.Pk</t>
  </si>
  <si>
    <t>IR.MIR.KR.Lhyp.Sab</t>
  </si>
  <si>
    <t>IR.MIR.KR.LhypT</t>
  </si>
  <si>
    <t>IR.MIR.KR.LhypT.Ft</t>
  </si>
  <si>
    <t>IR.MIR.KR.LhypT.Pk</t>
  </si>
  <si>
    <t>IR.MIR.KR.LhypTX</t>
  </si>
  <si>
    <t>IR.MIR.KR.LhypTX.Ft</t>
  </si>
  <si>
    <t>IR.MIR.KR.LhypTX.Pk</t>
  </si>
  <si>
    <t>IR.MIR.KR.LhypVt</t>
  </si>
  <si>
    <t>IR.MIR.KR.XFoR</t>
  </si>
  <si>
    <t>IR.MIR.KT</t>
  </si>
  <si>
    <t>IR.MIR.KT.FilRVS</t>
  </si>
  <si>
    <t>IR.MIR.KT.LdigT</t>
  </si>
  <si>
    <t>IR.MIR.KT.SlatT</t>
  </si>
  <si>
    <t>IR.MIR.KT.XKT</t>
  </si>
  <si>
    <t>IR.MIR.KT.XKTX</t>
  </si>
  <si>
    <t>LR</t>
  </si>
  <si>
    <t>LR.FLR</t>
  </si>
  <si>
    <t>LR.FLR.CvOv</t>
  </si>
  <si>
    <t>LR.FLR.CvOv.BarCv</t>
  </si>
  <si>
    <t>LR.FLR.CvOv.ChrHap</t>
  </si>
  <si>
    <t>LR.FLR.CvOv.FaCr</t>
  </si>
  <si>
    <t>LR.FLR.CvOv.GCv</t>
  </si>
  <si>
    <t>LR.FLR.CvOv.RhoCla</t>
  </si>
  <si>
    <t>LR.FLR.CvOv.RhoPle</t>
  </si>
  <si>
    <t>LR.FLR.CvOv.ScrFa</t>
  </si>
  <si>
    <t>LR.FLR.CvOv.SpByAs</t>
  </si>
  <si>
    <t>LR.FLR.CvOv.SpR</t>
  </si>
  <si>
    <t>LR.FLR.CvOv.SpR.Den</t>
  </si>
  <si>
    <t>LR.FLR.CvOv.VmucHil</t>
  </si>
  <si>
    <t>LR.FLR.Eph</t>
  </si>
  <si>
    <t>LR.FLR.Eph.BLitX</t>
  </si>
  <si>
    <t>LR.FLR.Eph.EphX</t>
  </si>
  <si>
    <t>LR.FLR.Eph.Ulv</t>
  </si>
  <si>
    <t>LR.FLR.Eph.UlvPor</t>
  </si>
  <si>
    <t>LR.FLR.Lic</t>
  </si>
  <si>
    <t>LR.FLR.Lic.Bli</t>
  </si>
  <si>
    <t>LR.FLR.Lic.Pra</t>
  </si>
  <si>
    <t>LR.FLR.Lic.UloUro</t>
  </si>
  <si>
    <t>LR.FLR.Lic.Ver</t>
  </si>
  <si>
    <t>LR.FLR.Lic.Ver.B</t>
  </si>
  <si>
    <t>LR.FLR.Lic.Ver.Ver</t>
  </si>
  <si>
    <t>LR.FLR.Lic.YG</t>
  </si>
  <si>
    <t>LR.FLR.Rkp</t>
  </si>
  <si>
    <t>LR.FLR.Rkp.Cor</t>
  </si>
  <si>
    <t>LR.FLR.Rkp.Cor.Bif</t>
  </si>
  <si>
    <t>LR.FLR.Rkp.Cor.Cor</t>
  </si>
  <si>
    <t>LR.FLR.Rkp.Cor.Cys</t>
  </si>
  <si>
    <t>LR.FLR.Rkp.Cor.Par</t>
  </si>
  <si>
    <t>LR.FLR.Rkp.FK</t>
  </si>
  <si>
    <t>LR.FLR.Rkp.FK.Sar</t>
  </si>
  <si>
    <t>LR.FLR.Rkp.G</t>
  </si>
  <si>
    <t>LR.FLR.Rkp.H</t>
  </si>
  <si>
    <t>LR.FLR.Rkp.SwSed</t>
  </si>
  <si>
    <t>LR.HLR</t>
  </si>
  <si>
    <t>LR.HLR.FR</t>
  </si>
  <si>
    <t>LR.HLR.FR.Coff</t>
  </si>
  <si>
    <t>LR.HLR.FR.Coff.Coff</t>
  </si>
  <si>
    <t>LR.HLR.FR.Coff.Puly</t>
  </si>
  <si>
    <t>LR.HLR.FR.Fdis</t>
  </si>
  <si>
    <t>LR.HLR.FR.Him</t>
  </si>
  <si>
    <t>LR.HLR.FR.Mas</t>
  </si>
  <si>
    <t>LR.HLR.FR.Osm</t>
  </si>
  <si>
    <t>LR.HLR.FR.Pal</t>
  </si>
  <si>
    <t>LR.HLR.FR.RPid</t>
  </si>
  <si>
    <t>LR.HLR.FT</t>
  </si>
  <si>
    <t>LR.HLR.FT.AscT</t>
  </si>
  <si>
    <t>LR.HLR.FT.FserT</t>
  </si>
  <si>
    <t>LR.HLR.FT.FserTX</t>
  </si>
  <si>
    <t>LR.HLR.MusB</t>
  </si>
  <si>
    <t>LR.HLR.MusB.Cht</t>
  </si>
  <si>
    <t>LR.HLR.MusB.Cht.Cht</t>
  </si>
  <si>
    <t>LR.HLR.MusB.Cht.Lpyg</t>
  </si>
  <si>
    <t>LR.HLR.MusB.MytB</t>
  </si>
  <si>
    <t>LR.HLR.MusB.Sem</t>
  </si>
  <si>
    <t>LR.HLR.MusB.Sem.FvesR</t>
  </si>
  <si>
    <t>LR.HLR.MusB.Sem.LitX</t>
  </si>
  <si>
    <t>LR.HLR.MusB.Sem.Sem</t>
  </si>
  <si>
    <t>LR.LLR</t>
  </si>
  <si>
    <t>LR.LLR.F</t>
  </si>
  <si>
    <t>LR.LLR.F.Asc</t>
  </si>
  <si>
    <t>LR.LLR.F.Asc.FS</t>
  </si>
  <si>
    <t>LR.LLR.F.Asc.X</t>
  </si>
  <si>
    <t>LR.LLR.F.Fserr</t>
  </si>
  <si>
    <t>LR.LLR.F.Fserr.FS</t>
  </si>
  <si>
    <t>LR.LLR.F.Fserr.X</t>
  </si>
  <si>
    <t>LR.LLR.F.Fspi</t>
  </si>
  <si>
    <t>LR.LLR.F.Fspi.FS</t>
  </si>
  <si>
    <t>LR.LLR.F.Fspi.X</t>
  </si>
  <si>
    <t>LR.LLR.F.Fves</t>
  </si>
  <si>
    <t>LR.LLR.F.Fves.FS</t>
  </si>
  <si>
    <t>LR.LLR.F.Fves.X</t>
  </si>
  <si>
    <t>LR.LLR.F.Pel</t>
  </si>
  <si>
    <t>LR.LLR.FVS</t>
  </si>
  <si>
    <t>LR.LLR.FVS.Ascmac</t>
  </si>
  <si>
    <t>LR.LLR.FVS.AscVS</t>
  </si>
  <si>
    <t>LR.LLR.FVS.Fcer</t>
  </si>
  <si>
    <t>LR.LLR.FVS.FserVS</t>
  </si>
  <si>
    <t>LR.LLR.FVS.FspiVS</t>
  </si>
  <si>
    <t>LR.LLR.FVS.FvesVS</t>
  </si>
  <si>
    <t>LR.LLR.FVS.PelVS</t>
  </si>
  <si>
    <t>LR.MLR</t>
  </si>
  <si>
    <t>LR.MLR.BF</t>
  </si>
  <si>
    <t>LR.MLR.BF.Fser</t>
  </si>
  <si>
    <t>LR.MLR.BF.Fser.Bo</t>
  </si>
  <si>
    <t>LR.MLR.BF.Fser.Pid</t>
  </si>
  <si>
    <t>LR.MLR.BF.Fser.R</t>
  </si>
  <si>
    <t>LR.MLR.BF.FspiB</t>
  </si>
  <si>
    <t>LR.MLR.BF.FvesB</t>
  </si>
  <si>
    <t>LR.MLR.BF.PelB</t>
  </si>
  <si>
    <t>LR.MLR.BF.Rho</t>
  </si>
  <si>
    <t>LR.MLR.MusF</t>
  </si>
  <si>
    <t>LR.MLR.MusF.MytFR</t>
  </si>
  <si>
    <t>LR.MLR.MusF.MytFves</t>
  </si>
  <si>
    <t>LR.MLR.MusF.MytPid</t>
  </si>
  <si>
    <t>LS</t>
  </si>
  <si>
    <t>LS.LBR</t>
  </si>
  <si>
    <t>LS.LBR.LMus</t>
  </si>
  <si>
    <t>LS.LBR.LMus.Myt</t>
  </si>
  <si>
    <t>LS.LBR.LMus.Myt.Mu</t>
  </si>
  <si>
    <t>LS.LBR.LMus.Myt.Mx</t>
  </si>
  <si>
    <t>LS.LBR.LMus.Myt.Sa</t>
  </si>
  <si>
    <t>LS.LBR.Sab</t>
  </si>
  <si>
    <t>LS.LBR.Sab.Salv</t>
  </si>
  <si>
    <t>LS.LCS</t>
  </si>
  <si>
    <t>LS.LCS.Sh</t>
  </si>
  <si>
    <t>LS.LCS.Sh.BarSh</t>
  </si>
  <si>
    <t>LS.LCS.Sh.Ech</t>
  </si>
  <si>
    <t>LS.LMp</t>
  </si>
  <si>
    <t>LS.LMp.LSgr</t>
  </si>
  <si>
    <t>LS.LMp.LSgr.Znol</t>
  </si>
  <si>
    <t>LS.LMp.Sm</t>
  </si>
  <si>
    <t>LS.LMp.Sm.SM10</t>
  </si>
  <si>
    <t>LS.LMp.Sm.SM11</t>
  </si>
  <si>
    <t>LS.LMp.Sm.SM12</t>
  </si>
  <si>
    <t>LS.LMp.Sm.SM13</t>
  </si>
  <si>
    <t>LS.LMp.Sm.SM13._</t>
  </si>
  <si>
    <t>LS.LMp.Sm.SM14</t>
  </si>
  <si>
    <t>LS.LMp.Sm.SM15</t>
  </si>
  <si>
    <t>LS.LMp.Sm.SM16</t>
  </si>
  <si>
    <t>LS.LMp.Sm.SM16._</t>
  </si>
  <si>
    <t>LS.LMp.Sm.SM17</t>
  </si>
  <si>
    <t>LS.LMp.Sm.SM18</t>
  </si>
  <si>
    <t>LS.LMp.Sm.SM19</t>
  </si>
  <si>
    <t>LS.LMp.Sm.SM20</t>
  </si>
  <si>
    <t>LS.LMp.Sm.SM21</t>
  </si>
  <si>
    <t>LS.LMp.Sm.SM22</t>
  </si>
  <si>
    <t>LS.LMp.Sm.SM23</t>
  </si>
  <si>
    <t>LS.LMp.Sm.SM24</t>
  </si>
  <si>
    <t>LS.LMp.Sm.SM25</t>
  </si>
  <si>
    <t>LS.LMp.Sm.SM26</t>
  </si>
  <si>
    <t>LS.LMp.Sm.SM27</t>
  </si>
  <si>
    <t>LS.LMp.Sm.SM28</t>
  </si>
  <si>
    <t>LS.LMp.Sm.SM3</t>
  </si>
  <si>
    <t>LS.LMp.Sm.SM4</t>
  </si>
  <si>
    <t>LS.LMp.Sm.SM5</t>
  </si>
  <si>
    <t>LS.LMp.Sm.SM6</t>
  </si>
  <si>
    <t>LS.LMp.Sm.SM7</t>
  </si>
  <si>
    <t>LS.LMp.Sm.SM8</t>
  </si>
  <si>
    <t>LS.LMp.Sm.SM9</t>
  </si>
  <si>
    <t>LS.LMp.Sm_</t>
  </si>
  <si>
    <t>LS.LMu</t>
  </si>
  <si>
    <t>LS.LMu.MEst</t>
  </si>
  <si>
    <t>LS.LMu.MEst.HedLim</t>
  </si>
  <si>
    <t>LS.LMu.MEst.HedLimScr</t>
  </si>
  <si>
    <t>LS.LMu.MEst.NhomLimStr</t>
  </si>
  <si>
    <t>LS.LMu.UEst</t>
  </si>
  <si>
    <t>LS.LMu.UEst.Hed</t>
  </si>
  <si>
    <t>LS.LMu.UEst.Hed.Cvol</t>
  </si>
  <si>
    <t>LS.LMu.UEst.Hed.Ol</t>
  </si>
  <si>
    <t>LS.LMu.UEst.Hed.Str</t>
  </si>
  <si>
    <t>LS.LMu.UEst.NhomStr</t>
  </si>
  <si>
    <t>LS.LMu.UEst.Tben</t>
  </si>
  <si>
    <t>LS.LMx</t>
  </si>
  <si>
    <t>LS.LMx.GvMu</t>
  </si>
  <si>
    <t>LS.LMx.GvMu.HedMx</t>
  </si>
  <si>
    <t>LS.LMx.GvMu.HedMx.Cir</t>
  </si>
  <si>
    <t>LS.LMx.GvMu.HedMx.Cvol</t>
  </si>
  <si>
    <t>LS.LMx.GvMu.HedMx.Lim</t>
  </si>
  <si>
    <t>LS.LMx.GvMu.HedMx.Scr</t>
  </si>
  <si>
    <t>LS.LMx.GvMu.HedMx.Str</t>
  </si>
  <si>
    <t>LS.LMx.Mx</t>
  </si>
  <si>
    <t>LS.LMx.Mx.CirCer</t>
  </si>
  <si>
    <t>LS.LSa</t>
  </si>
  <si>
    <t>LS.LSa.FiSa</t>
  </si>
  <si>
    <t>LS.LSa.FiSa.Po</t>
  </si>
  <si>
    <t>LS.LSa.FiSa.Po.Aten</t>
  </si>
  <si>
    <t>LS.LSa.FiSa.Po.Ncir</t>
  </si>
  <si>
    <t>LS.LSa.FiSa.Po.Pful</t>
  </si>
  <si>
    <t>LS.LSa.MoSa</t>
  </si>
  <si>
    <t>LS.LSa.MoSa.AmSco</t>
  </si>
  <si>
    <t>LS.LSa.MoSa.AmSco.Eur</t>
  </si>
  <si>
    <t>LS.LSa.MoSa.AmSco.Pon</t>
  </si>
  <si>
    <t>LS.LSa.MoSa.AmSco.Sco</t>
  </si>
  <si>
    <t>LS.LSa.MoSa.BarSa</t>
  </si>
  <si>
    <t>LS.LSa.MoSa.Ol</t>
  </si>
  <si>
    <t>LS.LSa.MoSa.Ol.FS</t>
  </si>
  <si>
    <t>LS.LSa.MoSa.Ol.VS</t>
  </si>
  <si>
    <t>LS.LSa.MuSa</t>
  </si>
  <si>
    <t>LS.LSa.MuSa.BatCare</t>
  </si>
  <si>
    <t>LS.LSa.MuSa.CerPo</t>
  </si>
  <si>
    <t>LS.LSa.MuSa.HedLimEte</t>
  </si>
  <si>
    <t>LS.LSa.MuSa.Lan</t>
  </si>
  <si>
    <t>LS.LSa.MuSa.LimAre</t>
  </si>
  <si>
    <t>LS.LSa.St</t>
  </si>
  <si>
    <t>LS.LSa.St.MytFab</t>
  </si>
  <si>
    <t>LS.LSa.St.Tal</t>
  </si>
  <si>
    <t>M.AAUB.Bi</t>
  </si>
  <si>
    <t>M.AAUB.Co</t>
  </si>
  <si>
    <t>M.AAUB.Co.DeeSpo</t>
  </si>
  <si>
    <t>M.AAUB.Mi.DeeSpo</t>
  </si>
  <si>
    <t>M.AAUB.Mu</t>
  </si>
  <si>
    <t>M.AAUB.Mx</t>
  </si>
  <si>
    <t>M.AAUB.Ro</t>
  </si>
  <si>
    <t>M.AAUB.Sa</t>
  </si>
  <si>
    <t>M.ArLB.Bi</t>
  </si>
  <si>
    <t>M.ArLB.Co</t>
  </si>
  <si>
    <t>M.ArLB.Mu</t>
  </si>
  <si>
    <t>M.ArLB.Mx</t>
  </si>
  <si>
    <t>M.ArLB.Ro</t>
  </si>
  <si>
    <t>M.ArLB.Sa</t>
  </si>
  <si>
    <t>M.ArMB.Bi</t>
  </si>
  <si>
    <t>M.ArMB.Co</t>
  </si>
  <si>
    <t>M.ArMB.Mu</t>
  </si>
  <si>
    <t>M.ArMB.Mx</t>
  </si>
  <si>
    <t>M.ArMB.Ro</t>
  </si>
  <si>
    <t>M.ArMB.Sa</t>
  </si>
  <si>
    <t>M.ArUA.Bi</t>
  </si>
  <si>
    <t>M.ArUA.Co</t>
  </si>
  <si>
    <t>M.ArUA.Mu</t>
  </si>
  <si>
    <t>M.ArUA.Mx</t>
  </si>
  <si>
    <t>M.ArUA.Ro</t>
  </si>
  <si>
    <t>M.ArUA.Sa</t>
  </si>
  <si>
    <t>M.AtLA.Bi</t>
  </si>
  <si>
    <t>M.AtLA.Co</t>
  </si>
  <si>
    <t>M.AtLA.Mu</t>
  </si>
  <si>
    <t>M.AtLA.Mx</t>
  </si>
  <si>
    <t>M.AtLA.Ro</t>
  </si>
  <si>
    <t>M.AtLA.Sa</t>
  </si>
  <si>
    <t>M.AtLB.Bi</t>
  </si>
  <si>
    <t>M.AtLB.Bi.CorRee</t>
  </si>
  <si>
    <t>M.AtLB.Co</t>
  </si>
  <si>
    <t>M.AtLB.Mu</t>
  </si>
  <si>
    <t>M.AtLB.Mu.DeeSpo</t>
  </si>
  <si>
    <t>M.AtLB.Mu.DeeSpo.PheCar</t>
  </si>
  <si>
    <t>M.AtLB.Mx</t>
  </si>
  <si>
    <t>M.AtLB.Ro</t>
  </si>
  <si>
    <t>M.AtLB.Sa</t>
  </si>
  <si>
    <t>M.AtMA.Bi</t>
  </si>
  <si>
    <t>M.AtMA.Co</t>
  </si>
  <si>
    <t>M.AtMA.Mu</t>
  </si>
  <si>
    <t>M.AtMA.Mx</t>
  </si>
  <si>
    <t>M.AtMA.Ro</t>
  </si>
  <si>
    <t>M.AtMA.Sa</t>
  </si>
  <si>
    <t>M.AtMB.Bi</t>
  </si>
  <si>
    <t>M.AtMB.Bi.CorRee</t>
  </si>
  <si>
    <t>M.AtMB.Bi.CorRee.LopFra</t>
  </si>
  <si>
    <t>M.AtMB.Co</t>
  </si>
  <si>
    <t>M.AtMB.Mu</t>
  </si>
  <si>
    <t>M.AtMB.Mu.DeeSpo</t>
  </si>
  <si>
    <t>M.AtMB.Mu.DeeSpo.PheCar</t>
  </si>
  <si>
    <t>M.AtMB.Mx</t>
  </si>
  <si>
    <t>M.AtMB.Ro</t>
  </si>
  <si>
    <t>M.AtMB.Sa</t>
  </si>
  <si>
    <t>M.AtUA.Bi</t>
  </si>
  <si>
    <t>M.AtUA.Co</t>
  </si>
  <si>
    <t>M.AtUA.Mu</t>
  </si>
  <si>
    <t>M.AtUA.Mx</t>
  </si>
  <si>
    <t>M.AtUA.Ro</t>
  </si>
  <si>
    <t>M.AtUA.Sa</t>
  </si>
  <si>
    <t>M.AtUB.Bi</t>
  </si>
  <si>
    <t>M.AtUB.Bi.CorRee</t>
  </si>
  <si>
    <t>M.AtUB.Bi.CorRee.LopFra</t>
  </si>
  <si>
    <t>M.AtUB.Bi.CorRee.LopPer</t>
  </si>
  <si>
    <t>M.AtUB.Co</t>
  </si>
  <si>
    <t>M.AtUB.Mu</t>
  </si>
  <si>
    <t>M.AtUB.Mx</t>
  </si>
  <si>
    <t>M.AtUB.Ro</t>
  </si>
  <si>
    <t>M.AtUB.Ro.DeeSpo</t>
  </si>
  <si>
    <t>M.AtUB.Sa</t>
  </si>
  <si>
    <t>SS</t>
  </si>
  <si>
    <t>SS.SBR</t>
  </si>
  <si>
    <t>SS.SBR.Crl</t>
  </si>
  <si>
    <t>SS.SBR.Crl.Lop</t>
  </si>
  <si>
    <t>SS.SBR.PoR</t>
  </si>
  <si>
    <t>SS.SBR.PoR.SalvMx</t>
  </si>
  <si>
    <t>SS.SBR.PoR.Ser</t>
  </si>
  <si>
    <t>SS.SBR.PoR.SspiMx</t>
  </si>
  <si>
    <t>SS.SBR.SMus</t>
  </si>
  <si>
    <t>SS.SBR.SMus.ModHAs</t>
  </si>
  <si>
    <t>SS.SBR.SMus.ModMvar</t>
  </si>
  <si>
    <t>SS.SBR.SMus.ModMx</t>
  </si>
  <si>
    <t>SS.SBR.SMus.ModT</t>
  </si>
  <si>
    <t>SS.SBR.SMus.MytSS</t>
  </si>
  <si>
    <t>SS.SCS</t>
  </si>
  <si>
    <t>SS.SCS.CCS</t>
  </si>
  <si>
    <t>SS.SCS.CCS.Blan</t>
  </si>
  <si>
    <t>SS.SCS.CCS.MedLumVen</t>
  </si>
  <si>
    <t>SS.SCS.CCS.Nmix</t>
  </si>
  <si>
    <t>SS.SCS.CCS.Pkef</t>
  </si>
  <si>
    <t>SS.SCS.CCS.SpiB</t>
  </si>
  <si>
    <t>SS.SCS.ICS</t>
  </si>
  <si>
    <t>SS.SCS.ICS.CumCset</t>
  </si>
  <si>
    <t>SS.SCS.ICS.Glap</t>
  </si>
  <si>
    <t>SS.SCS.ICS.HchrEdw</t>
  </si>
  <si>
    <t>SS.SCS.ICS.HeloMsim</t>
  </si>
  <si>
    <t>SS.SCS.ICS.MoeVen</t>
  </si>
  <si>
    <t>SS.SCS.ICS.SLan</t>
  </si>
  <si>
    <t>SS.SCS.ICS.SSh</t>
  </si>
  <si>
    <t>SS.SCS.OCS</t>
  </si>
  <si>
    <t>SS.SCS.OCS.GlapThyAmy</t>
  </si>
  <si>
    <t>SS.SCS.OCS.HeloPkef</t>
  </si>
  <si>
    <t>SS.SCS.SCSVS</t>
  </si>
  <si>
    <t>SS.SMp</t>
  </si>
  <si>
    <t>SS.SMp.Ang</t>
  </si>
  <si>
    <t>SS.SMp.Ang.A12</t>
  </si>
  <si>
    <t>SS.SMp.Ang.S4</t>
  </si>
  <si>
    <t>SS.SMp.KSwSS</t>
  </si>
  <si>
    <t>SS.SMp.KSwSS. Bon</t>
  </si>
  <si>
    <t>SS.SMp.KSwSS.FilG</t>
  </si>
  <si>
    <t>SS.SMp.KSwSS.Pcri</t>
  </si>
  <si>
    <t>SS.SMp.KSwSS.SlatCho</t>
  </si>
  <si>
    <t>SS.SMp.KSwSS.SlatGraFS</t>
  </si>
  <si>
    <t>SS.SMp.KSwSS.SlatGraVS</t>
  </si>
  <si>
    <t>SS.SMp.KSwSS.SlatMxVS</t>
  </si>
  <si>
    <t>SS.SMp.KSwSS.SlatR</t>
  </si>
  <si>
    <t>SS.SMp.KSwSS.SlatR.CbPb</t>
  </si>
  <si>
    <t>SS.SMp.KSwSS.SlatR.Gv</t>
  </si>
  <si>
    <t>SS.SMp.KSwSS.SlatR.Mu</t>
  </si>
  <si>
    <t>SS.SMp.KSwSS.SlatR.Sa</t>
  </si>
  <si>
    <t>SS.SMp.Mrl</t>
  </si>
  <si>
    <t>SS.SMp.Mrl.Lcor</t>
  </si>
  <si>
    <t>SS.SMp.Mrl.Lfas</t>
  </si>
  <si>
    <t>SS.SMp.Mrl.Lgla</t>
  </si>
  <si>
    <t>SS.SMp.Mrl.Pcal</t>
  </si>
  <si>
    <t>SS.SMp.Mrl.Pcal.Nmix</t>
  </si>
  <si>
    <t>SS.SMp.Mrl.Pcal.R</t>
  </si>
  <si>
    <t>SS.SMp.SSgr</t>
  </si>
  <si>
    <t>SS.SMp.SSgr.Rup</t>
  </si>
  <si>
    <t>SS.SMp.SSgr.Zmar</t>
  </si>
  <si>
    <t>SS.SMu</t>
  </si>
  <si>
    <t>SS.SMu.CFiMu</t>
  </si>
  <si>
    <t>SS.SMu.CFiMu.BlyrAchi</t>
  </si>
  <si>
    <t>SS.SMu.CFiMu.MegMax</t>
  </si>
  <si>
    <t>SS.SMu.CFiMu.SpnMeg</t>
  </si>
  <si>
    <t>SS.SMu.CFiMu.SpnMeg.Fun</t>
  </si>
  <si>
    <t>SS.SMu.CSaMu</t>
  </si>
  <si>
    <t>SS.SMu.CSaMu.AfilEten</t>
  </si>
  <si>
    <t>SS.SMu.CSaMu.AfilKurAnit</t>
  </si>
  <si>
    <t>SS.SMu.CSaMu.LkorPpel</t>
  </si>
  <si>
    <t>SS.SMu.CSaMu.ThyEten</t>
  </si>
  <si>
    <t>SS.SMu.CSaMu.VirOphPmax</t>
  </si>
  <si>
    <t>SS.SMu.CSaMu.VirOphPmax.HAs</t>
  </si>
  <si>
    <t>SS.SMu.IFiMu</t>
  </si>
  <si>
    <t>SS.SMu.IFiMu.Are</t>
  </si>
  <si>
    <t>SS.SMu.IFiMu.Beg</t>
  </si>
  <si>
    <t>SS.SMu.IFiMu.CerAnit</t>
  </si>
  <si>
    <t>SS.SMu.IFiMu.Ocn</t>
  </si>
  <si>
    <t>SS.SMu.IFiMu.PhiVir</t>
  </si>
  <si>
    <t>SS.SMu.ISaMu</t>
  </si>
  <si>
    <t>SS.SMu.ISaMu.AmpPlon</t>
  </si>
  <si>
    <t>SS.SMu.ISaMu.Cap</t>
  </si>
  <si>
    <t>SS.SMu.ISaMu.KurAbr</t>
  </si>
  <si>
    <t>SS.SMu.ISaMu.MelMagThy</t>
  </si>
  <si>
    <t>SS.SMu.ISaMu.NhomLim</t>
  </si>
  <si>
    <t>SS.SMu.ISaMu.SundAasp</t>
  </si>
  <si>
    <t>SS.SMu.OMu</t>
  </si>
  <si>
    <t>SS.SMu.OMu.AfalPova</t>
  </si>
  <si>
    <t>SS.SMu.OMu.CapThy</t>
  </si>
  <si>
    <t>SS.SMu.OMu.CapThy.Odub</t>
  </si>
  <si>
    <t>SS.SMu.OMu.ForThy</t>
  </si>
  <si>
    <t>SS.SMu.OMu.LevHet</t>
  </si>
  <si>
    <t>SS.SMu.OMu.MyrPo</t>
  </si>
  <si>
    <t>SS.SMu.OMu.PjefThyAfil</t>
  </si>
  <si>
    <t>SS.SMu.OMu.StyPse</t>
  </si>
  <si>
    <t>SS.SMu.SMuLS</t>
  </si>
  <si>
    <t>SS.SMu.SMuVS</t>
  </si>
  <si>
    <t>SS.SMu.SMuVS.AphTubi</t>
  </si>
  <si>
    <t>SS.SMu.SMuVS.CapTubi</t>
  </si>
  <si>
    <t>SS.SMu.SMuVS.LhofTtub</t>
  </si>
  <si>
    <t>SS.SMu.SMuVS.MoMu</t>
  </si>
  <si>
    <t>SS.SMu.SMuVS.NhomTubi</t>
  </si>
  <si>
    <t>SS.SMu.SMuVS.OlVS</t>
  </si>
  <si>
    <t>SS.SMu.SMuVS.PolCvol</t>
  </si>
  <si>
    <t>SS.SMx</t>
  </si>
  <si>
    <t>SS.SMx.CMx</t>
  </si>
  <si>
    <t>SS.SMx.CMx.ClloModHo</t>
  </si>
  <si>
    <t>SS.SMx.CMx.ClloMx</t>
  </si>
  <si>
    <t>SS.SMx.CMx.ClloMx.Nem</t>
  </si>
  <si>
    <t>SS.SMx.CMx.FluHyd</t>
  </si>
  <si>
    <t>SS.SMx.CMx.KurThyMx</t>
  </si>
  <si>
    <t>SS.SMx.CMx.OphMx</t>
  </si>
  <si>
    <t>SS.SMx.IMx</t>
  </si>
  <si>
    <t>SS.SMx.IMx.CreAsAn</t>
  </si>
  <si>
    <t>SS.SMx.IMx.Lim</t>
  </si>
  <si>
    <t>SS.SMx.IMx.Ost</t>
  </si>
  <si>
    <t>SS.SMx.IMx.SpavSpAn</t>
  </si>
  <si>
    <t>SS.SMx.IMx.VcorAsquAps</t>
  </si>
  <si>
    <t>SS.SMx.OMx</t>
  </si>
  <si>
    <t>SS.SMx.OMx.PoVen</t>
  </si>
  <si>
    <t>SS.SMx.SMxLS</t>
  </si>
  <si>
    <t>SS.SMx.SMxVS</t>
  </si>
  <si>
    <t>SS.SMx.SMxVS.AphPol</t>
  </si>
  <si>
    <t>SS.SMx.SMxVS.CreMed</t>
  </si>
  <si>
    <t>SS.SSa</t>
  </si>
  <si>
    <t>SS.SSa.CFiSa</t>
  </si>
  <si>
    <t>SS.SSa.CFiSa.ApriBatPo</t>
  </si>
  <si>
    <t>SS.SSa.CFiSa.EpusOborApri</t>
  </si>
  <si>
    <t>SS.SSa.CMuSa</t>
  </si>
  <si>
    <t>SS.SSa.CMuSa.AalbNuc</t>
  </si>
  <si>
    <t>SS.SSa.CMuSa.AbraAirr</t>
  </si>
  <si>
    <t>SS.SSa.IFiSa</t>
  </si>
  <si>
    <t>SS.SSa.IFiSa.IMoSa</t>
  </si>
  <si>
    <t>SS.SSa.IFiSa.NcirBat</t>
  </si>
  <si>
    <t>SS.SSa.IFiSa.ScupHyd</t>
  </si>
  <si>
    <t>SS.SSa.IFiSa.TbAmPo</t>
  </si>
  <si>
    <t>SS.SSa.IMuSa</t>
  </si>
  <si>
    <t>SS.SSa.IMuSa.AreISa</t>
  </si>
  <si>
    <t>SS.SSa.IMuSa.EcorEns</t>
  </si>
  <si>
    <t>SS.SSa.IMuSa.FfabMag</t>
  </si>
  <si>
    <t>SS.SSa.IMuSa.SsubNhom</t>
  </si>
  <si>
    <t>SS.SSa.OSa</t>
  </si>
  <si>
    <t>SS.SSa.OSa.MalEdef</t>
  </si>
  <si>
    <t>SS.SSa.OSa.OfusAfil</t>
  </si>
  <si>
    <t>SS.SSa.SSaLS</t>
  </si>
  <si>
    <t>SS.SSa.SSaVS</t>
  </si>
  <si>
    <t>SS.SSa.SSaVS.MoSaVS</t>
  </si>
  <si>
    <t>SS.SSa.SSaVS.NcirMLim</t>
  </si>
  <si>
    <t>SS.SSa.SSaVS.NintGam</t>
  </si>
  <si>
    <t>MNCR Descriptions</t>
  </si>
  <si>
    <t>Circalittoral rock (and other hard substrata)</t>
  </si>
  <si>
    <t>Features of circalittoral rock</t>
  </si>
  <si>
    <t>Circalittoral caves and overhangs</t>
  </si>
  <si>
    <t>Sponges, cup corals and anthozoans on shaded or overhanging circalittoral rock</t>
  </si>
  <si>
    <t>Circalittoral fouling faunal communities</t>
  </si>
  <si>
    <t>Ascidiella aspersa on circalittoral artificial substrata</t>
  </si>
  <si>
    <t>Alcyonium digitatum and Metridium dianthus on moderately wave-exposed circalittoral steel wrecks</t>
  </si>
  <si>
    <t>High energy circalittoral rock</t>
  </si>
  <si>
    <t>Deep sponge communities</t>
  </si>
  <si>
    <t>Phakellia ventilabrum and Axinellid sponges on deep, wave-exposed circalittoral rock</t>
  </si>
  <si>
    <t>Very tide-swept faunal communities</t>
  </si>
  <si>
    <t>Balanus crenatus and Tubularia indivisa on extremely tide-swept circalittoral rock</t>
  </si>
  <si>
    <t>Tubularia indivisa on tide-swept circalittoral rock</t>
  </si>
  <si>
    <t>Alcyonium digitatum with dense Tubularia indivisa and anemones on strongly tide-swept circalittoral rock</t>
  </si>
  <si>
    <t>Tubularia indivisa and cushion sponges on tide-swept turbid circalittoral bedrock</t>
  </si>
  <si>
    <t>Mixed faunal turf communities</t>
  </si>
  <si>
    <t>Bryozoan turf and erect sponges on tide-swept circalittoral rock</t>
  </si>
  <si>
    <t>Mixed turf of bryozoans and erect sponges with Dysidia fragilis and Actinothoe sphyrodeta on tide-swept wave-exposed circalittoral rock</t>
  </si>
  <si>
    <t>Eunicella verrucosa and Pentapora foliacea on wave-exposed circalittoral rock</t>
  </si>
  <si>
    <t>Mixed turf of bryozoans and erect sponges with Sagartia elegans on tide-swept ciraclittoral rock</t>
  </si>
  <si>
    <t>Corynactis viridis and a mixed turf of crisiids, Bugula, Scrupocellaria, and Cellaria on moderately tide-swept exposed circalittoral rock</t>
  </si>
  <si>
    <t>Flustra foliacea and colonial ascidians on tide-swept moderately wave-exposed circalittoral rock</t>
  </si>
  <si>
    <t>Polyclinum aurantium and Flustra foliacea on sand-scoured tide-swept moderately wave-exposed circalittoral rock</t>
  </si>
  <si>
    <t>Flustra foliacea, small solitary and colonial ascidians on tide-swept circalittoral bedrock or boulders</t>
  </si>
  <si>
    <t>Flustra foliacea and colonial ascidians on tide-swept exposed circalittoral mixed substrata</t>
  </si>
  <si>
    <t>Flustra foliacea and Haliclona (Haliclona) oculata with a rich faunal turf on tide-swept circalittoral mixed substrata</t>
  </si>
  <si>
    <t>Molgula manhattensis with a hydroid and bryozoan turf on tide-swept moderately wave-exposed circalittoral rock</t>
  </si>
  <si>
    <t>Sponges and anemones on vertical circalittoral bedrock</t>
  </si>
  <si>
    <t>Sparse sponges, Nemertesia spp. and Alcyonidium diaphanum on circalittoral mixed substrata</t>
  </si>
  <si>
    <t>Suberites spp. with a mixed turf of crisiids and Bugula spp. on heavily silted moderately wave-exposed shallow circalittoral rock</t>
  </si>
  <si>
    <t>Mixed turf of hydroids and large ascidians with Swiftia pallida and Caryophyllia (Caryophyllia) smithii on weakly tide-swept circalittoral rock</t>
  </si>
  <si>
    <t>Low energy circalittoral rock</t>
  </si>
  <si>
    <t>Brachiopod and ascidian communities</t>
  </si>
  <si>
    <t>Solitary ascidians, including Ascidia mentula and Ciona intestinalis, on wave-sheltered circalittoral rock</t>
  </si>
  <si>
    <t>Solitary ascidians, including Ascidia mentula and Ciona intestinalis, with Antedon spp. on wave-sheltered circalittoral rock</t>
  </si>
  <si>
    <t>Dense brittlestars with sparse Ascidia mentula and Ciona intestinalis on sheltered circalittoral mixed substrata</t>
  </si>
  <si>
    <t>Antedon spp., solitary ascidians and fine hydroids on sheltered circalittoral rock</t>
  </si>
  <si>
    <t>Large solitary ascidians and erect sponges on wave-sheltered circalittoral rock</t>
  </si>
  <si>
    <t>Novocrania anomala and Protanthea simplex on sheltered circalittoral rock</t>
  </si>
  <si>
    <t>Novocrania anomala and Protanthea simplex on very wave-sheltered circalittoral rock</t>
  </si>
  <si>
    <t>Novocrania anomala, Dendrodoa grossularia and Sarcodictyon roseum on variable salinity circalittoral rock</t>
  </si>
  <si>
    <t>Moderate energy circalittoral rock</t>
  </si>
  <si>
    <t>Circalittoral faunal communities in variable salinity</t>
  </si>
  <si>
    <t>Cushion sponges and hydroids on turbid tide-swept sheltered circalittoral rock</t>
  </si>
  <si>
    <t>Cushion sponges, hydroids and ascidians on turbid tide-swept sheltered circalittoral rock</t>
  </si>
  <si>
    <t>Cushion sponges and hydroids on turbid tide-swept variable salinity sheltered circalittoral rock</t>
  </si>
  <si>
    <t>Halichondria (Halichondria) bowerbanki, Eudendrium arbuscula and Eucratea loricata on reduced salinity tide-swept circalittoral mixed substrata</t>
  </si>
  <si>
    <t>Circalittoral mussel beds on rock</t>
  </si>
  <si>
    <t>Mytilus edulis beds with hydroids and ascidians on tide-swept exposed to moderately wave-exposed circalittoral rock</t>
  </si>
  <si>
    <t>Musculus discors beds on moderately exposed circalittoral rock</t>
  </si>
  <si>
    <t>Circalittoral Sabellaria reefs (on rock)</t>
  </si>
  <si>
    <t>Sabellaria spinulosa encrusted circalittoral rock</t>
  </si>
  <si>
    <t>Sabellaria spinulosa, didemnids and other small ascidians on tide-swept moderately wave-exposed circalittoral rock</t>
  </si>
  <si>
    <t>Sabellaria spinulosa with a bryozoan turf and barnacles on silty turbid circalittoral rock</t>
  </si>
  <si>
    <t>Echinoderms and crustose communities</t>
  </si>
  <si>
    <t>Alcyonium digitatum and faunal crust communities on vertical circalittoral bedrock</t>
  </si>
  <si>
    <t>Caryophyllia (Caryophyllia) smithii, sponges and crustose communities on wave-exposed circalittoral rock</t>
  </si>
  <si>
    <t>Brittlestars overlying coralline crusts, Parasmittina trispinosa and Caryophyllia (Caryophyllia) smithii on wave-exposed circalittoral rock</t>
  </si>
  <si>
    <t>Caryophyllia (Caryophyllia) smithii and sponges with Pentapora foliacea, Porella compressa and crustose communities on wave-exposed circalittoral rock</t>
  </si>
  <si>
    <t>Caryophyllia (Caryophyllia) smithii and Swiftia pallida on circalittoral rock</t>
  </si>
  <si>
    <t>Caryophyllia (Caryophyllia) smithii, Swiftia pallida and Alcyonium glomeratum on wave-sheltered circalittoral rock</t>
  </si>
  <si>
    <t>Caryophyllia (Caryophyllia) smithii, Swiftia pallida and large solitary ascidians on exposed or moderately exposed circalittoral rock</t>
  </si>
  <si>
    <t>Faunal and algal crusts on exposed to moderately wave-exposed circalittoral rock</t>
  </si>
  <si>
    <t>Alcyonium digitatum, Spirobranchus triqueter, algal and bryozoan crusts on wave-exposed circalittoral rock</t>
  </si>
  <si>
    <t>Brittlestars on faunal and algal encrusted exposed to moderately wave-exposed circalittoral rock</t>
  </si>
  <si>
    <t>Caryophyllia (Caryophyllia) smithii with faunal and algal crusts on moderately wave-exposed circalittoral rock</t>
  </si>
  <si>
    <t>Flustra foliacea on slightly scoured silty circalittoral rock</t>
  </si>
  <si>
    <t>Alcyonium digitatum with Securiflustra securifrons on tide-swept moderately wave-exposed circalittoral rock</t>
  </si>
  <si>
    <t>Faunal and algal crusts with Spirobranchus triqueter and sparse Alcyonium digitatum on exposed to moderately wave-exposed circalittoral rock</t>
  </si>
  <si>
    <t>Urticina felina and sand-tolerant fauna on sand-scoured or covered circalittoral rock</t>
  </si>
  <si>
    <t>Soft rock communities</t>
  </si>
  <si>
    <t>Hiatella-bored vertical sublittoral limestone rock</t>
  </si>
  <si>
    <t>Piddocks with a sparse associated fauna in sublittoral very soft chalk or clay</t>
  </si>
  <si>
    <t>Polydora sp. tubes on moderately exposed sublittoral soft rock</t>
  </si>
  <si>
    <t>Infralittoral rock (and other hard substrata)</t>
  </si>
  <si>
    <t>Features of infralittoral rock</t>
  </si>
  <si>
    <t>Infralittoral fouling seaweed communities</t>
  </si>
  <si>
    <t>Infralittoral surge gullies and caves</t>
  </si>
  <si>
    <t>Coralline crusts in surge gullies and scoured infralittoral rock</t>
  </si>
  <si>
    <t>Balanus crenatus and/or Spirobranchus triqueter with spirorbid worms and coralline crusts on severely scoured vertical infralittoral rock</t>
  </si>
  <si>
    <t>Coralline crusts and crustaceans on mobile boulders or cobbles in surge gullies</t>
  </si>
  <si>
    <t>Crustose sponges on extremely wave-surged infralittoral cave or gully walls</t>
  </si>
  <si>
    <t>Anemones, including Corynactis viridis, crustose sponges and colonial ascidians on very exposed or wave surged vertical infralittoral rock</t>
  </si>
  <si>
    <t>Crustose sponges and colonial ascidians with Dendrodoa grossularia or barnacles on wave-surged infralittoral rock</t>
  </si>
  <si>
    <t>Dendrodoa grossularia and Clathrina coriacea on wave-surged vertical infralittoral rock</t>
  </si>
  <si>
    <t>Foliose seaweeds and coralline crusts in surge gully entrances</t>
  </si>
  <si>
    <t>High energy infralittoral rock</t>
  </si>
  <si>
    <t>Kelp with cushion fauna and/or foliose red seaweeds</t>
  </si>
  <si>
    <t>Alaria esculenta on exposed sublittoral fringe bedrock</t>
  </si>
  <si>
    <t>Alaria esculenta and Laminaria digitata on exposed sublittoral fringe bedrock</t>
  </si>
  <si>
    <t>Alaria esculenta, Mytilus edulis and coralline crusts on very exposed sublittoral fringe bedrock</t>
  </si>
  <si>
    <t>Alaria esculenta forest with dense anemones and crustose sponges on extremely exposed infralittoral bedrock</t>
  </si>
  <si>
    <t>Foliose red seaweeds on exposed lower infralittoral rock</t>
  </si>
  <si>
    <t>Foliose red seaweeds with dense Dictyota dichotoma and/or Dictyopteris membranacea on exposed lower infralittoral rock</t>
  </si>
  <si>
    <t>Laminaria hyperborea forest with a faunal cushion (sponges and polyclinids) and foliose red seaweeds on very exposed upper infralittoral rock</t>
  </si>
  <si>
    <t>Sparse Laminaria hyperborea and dense Paracentrotus lividus on exposed infralittoral limestone</t>
  </si>
  <si>
    <t>Laminaria hyperborea with dense foliose red seaweeds on exposed infralittoral rock</t>
  </si>
  <si>
    <t>Laminaria hyperborea forest with dense foliose red seaweeds on exposed upper infralittoral rock</t>
  </si>
  <si>
    <t>Mixed Laminaria hyperborea and Laminaria ochroleuca forest on exposed infralittoral rock</t>
  </si>
  <si>
    <t>Laminaria hyperborea park with dense foliose red seaweeds on exposed lower infralittoral rock</t>
  </si>
  <si>
    <t>Laminaria hyperborea and red seaweeds on exposed vertical rock</t>
  </si>
  <si>
    <t>Sediment-affected or disturbed kelp and seaweed communities</t>
  </si>
  <si>
    <t>Dense Desmarestia spp. with filamentous red seaweeds on exposed infralittoral cobbles, pebbles and bedrock</t>
  </si>
  <si>
    <t>Polyides rotunda, Ahnfeltia plicata and Chondrus crispus on sand-covered infralittoral rock</t>
  </si>
  <si>
    <t>Saccorhiza polyschides and other opportunistic kelps on disturbed sublittoral fringe rock</t>
  </si>
  <si>
    <t>Saccharina latissima, Chorda filum and dense red seaweeds on shallow unstable infralittoral boulders or cobbles</t>
  </si>
  <si>
    <t>Saccharina latissima and/or Saccorhiza polyschides on exposed infralittoral rock</t>
  </si>
  <si>
    <t>Halidrys siliquosa and mixed kelps on tide-swept infralittoral rock with coarse sediment</t>
  </si>
  <si>
    <t>Mixed kelps with scour-tolerant and opportunistic foliose red seaweeds on scoured or sand-covered infralittoral rock</t>
  </si>
  <si>
    <t>Low energy infralittoral rock</t>
  </si>
  <si>
    <t>Faunal communities on variable or reduced salinity infralittoral rock</t>
  </si>
  <si>
    <t>Cordylophora caspia and Einhornia crustulenta on reduced salinity infralittoral rock</t>
  </si>
  <si>
    <t>Hartlaubella gelatinosa and Conopeum reticulum on low salinity infralittoral mixed substrata</t>
  </si>
  <si>
    <t>Mytilus edulis beds on reduced salinity tide-swept infralittoral rock</t>
  </si>
  <si>
    <t>Silted kelp communities (sheltered infralittoral rock)</t>
  </si>
  <si>
    <t>Silted cape-form Laminaria hyperborea on very sheltered infralittoral rock</t>
  </si>
  <si>
    <t>Mixed Laminaria hyperborea and Laminaria ochroleuca forest on moderately exposed or sheltered infralittoral rock</t>
  </si>
  <si>
    <t>Mixed Laminaria hyperborea and Saccharina latissima on sheltered infralittoral rock</t>
  </si>
  <si>
    <t>Mixed Laminaria hyperborea and Saccharina latissima forest on sheltered upper infralittoral rock</t>
  </si>
  <si>
    <t>Grazed, mixed Laminaria hyperborea and Saccharina latissima on sheltered infralittoral rock</t>
  </si>
  <si>
    <t>Mixed Laminaria hyperborea and Saccharina latissima park on sheltered lower infralittoral rock</t>
  </si>
  <si>
    <t>Sargassum muticum on shallow slightly tide-swept infralittoral mixed substrata</t>
  </si>
  <si>
    <t>Saccharina latissima on very sheltered infralittoral rock</t>
  </si>
  <si>
    <t>Saccharina latissima forest on very sheltered upper infralittoral rock</t>
  </si>
  <si>
    <t>Grazed Saccharina latissima with Echinus, brittlestars and coralline crusts on sheltered infralittoral rock</t>
  </si>
  <si>
    <t>Saccharina latissima and Laminaria digitata on sheltered sublittoral fringe rock</t>
  </si>
  <si>
    <t>Saccharina latissima park on very sheltered lower infralittoral rock</t>
  </si>
  <si>
    <t>Kelp in variable or reduced salinity</t>
  </si>
  <si>
    <t>Codium spp. with red seaweeds and sparse Saccharina latissima on shallow, heavily-silted, very sheltered infralittoral rock</t>
  </si>
  <si>
    <t>Saccharina latissima with Phyllophora spp. and filamentous green seaweeds on variable or reduced salinity infralittoral rock</t>
  </si>
  <si>
    <t>Saccharina latissima and Psammechinus miliaris on variable salinity grazed infralittoral rock</t>
  </si>
  <si>
    <t>Submerged fucoids, green or red seaweeds (low salinity infralittoral rock)</t>
  </si>
  <si>
    <t>Ascophyllum nodosum with epiphytic sponges and ascidians on variable salinity infralittoral rock</t>
  </si>
  <si>
    <t>Fucus ceranoides and Ulva spp. on low salinity infralittoral rock</t>
  </si>
  <si>
    <t>Mixed fucoids, Chorda filum and green seaweeds on reduced salinity infralittoral rock</t>
  </si>
  <si>
    <t>Polyides rotunda and/or Furcellaria lumbricalis on reduced salinity infralittoral rock</t>
  </si>
  <si>
    <t>Moderate energy infralittoral rock</t>
  </si>
  <si>
    <t>Kelp and red seaweeds (moderate energy infralittoral rock)</t>
  </si>
  <si>
    <t>Hiatella arctica with seaweeds on vertical limestone / chalk.</t>
  </si>
  <si>
    <t>Laminaria digitata on moderately exposed sublittoral fringe rock</t>
  </si>
  <si>
    <t>Laminaria digitata and under-boulder fauna on sublittoral fringe boulders</t>
  </si>
  <si>
    <t>Laminaria digitata on moderately exposed sublittoral fringe bedrock</t>
  </si>
  <si>
    <t>Laminaria digitata and piddocks on sublittoral fringe soft rock</t>
  </si>
  <si>
    <t>Laminaria hyperborea and foliose red seaweeds on moderately exposed infralittoral rock</t>
  </si>
  <si>
    <t>Laminaria hyperborea forest and foliose red seaweeds on moderately exposed upper infralittoral rock</t>
  </si>
  <si>
    <t>Grazed Laminaria hyperborea forest with coralline crusts on upper infralittoral rock</t>
  </si>
  <si>
    <t>Grazed Laminaria hyperborea park with coralline crusts on lower infralittoral rock</t>
  </si>
  <si>
    <t>Laminaria hyperborea park and foliose red seaweeds on moderately exposed lower infralittoral rock</t>
  </si>
  <si>
    <t>Sabellaria spinulosa with kelp and red seaweeds on sand-influenced infralittoral rock</t>
  </si>
  <si>
    <t>Laminaria hyperborea on tide-swept, infralittoral rock</t>
  </si>
  <si>
    <t>Laminaria hyperborea forest, foliose red seaweeds and a diverse fauna on tide-swept upper infralittoral rock</t>
  </si>
  <si>
    <t>Laminaria hyperborea park with hydroids, bryozoans and sponges on tide-swept lower infralittoral rock</t>
  </si>
  <si>
    <t>[Laminaria hyperborea] on tide-swept infralittoral mixed substrata</t>
  </si>
  <si>
    <t>[Laminaria hyperborea] forest and foliose red seaweeds on tide-swept upper infralittoral mixed substrata</t>
  </si>
  <si>
    <t>[Laminaria hyperborea] park and foliose red seaweeds on tide-swept lower infralittoral mixed substrata</t>
  </si>
  <si>
    <t>Laminaria hyperborea on moderately exposed vertical rock.</t>
  </si>
  <si>
    <t>Dense foliose red seaweeds on silty moderately exposed infralittoral rock</t>
  </si>
  <si>
    <t>Kelp and seaweed communities in tide-swept sheltered conditions</t>
  </si>
  <si>
    <t>Filamentous red seaweeds, sponges and Balanus crenatus on tide-swept variable-salinity infralittoral rock</t>
  </si>
  <si>
    <t>Laminaria digitata, ascidians and bryozoans on tide-swept sublittoral fringe rock</t>
  </si>
  <si>
    <t>Saccharina latissima with foliose red seaweeds and ascidians on sheltered tide-swept infralittoral rock</t>
  </si>
  <si>
    <t>Mixed kelp with foliose red seaweeds, sponges and ascidians on sheltered tide-swept infralittoral rock</t>
  </si>
  <si>
    <t>Mixed kelp and red seaweeds on infralittoral boulders, cobbles and gravel in tidal rapids</t>
  </si>
  <si>
    <t>Littoral rock (and other hard substrata)</t>
  </si>
  <si>
    <t>Features of littoral rock</t>
  </si>
  <si>
    <t>Littoral caves and overhangs</t>
  </si>
  <si>
    <t>Barren and/or boulder-scoured littoral cave walls and floors</t>
  </si>
  <si>
    <t>Chrysophyceae and Haptophyceae on vertical upper littoral fringe soft rock</t>
  </si>
  <si>
    <t>Faunal crusts on wave-surged littoral cave walls</t>
  </si>
  <si>
    <t>Green algal films on upper and mid-shore cave walls and ceilings</t>
  </si>
  <si>
    <t>Rhodochorton purpureum and Cladophora rupestris on upper to mid-shore cave walls</t>
  </si>
  <si>
    <t>Rhodochorton purpureum and Pleurocladia lacustris crusts on upper and mid-shore cave walls and ceilings</t>
  </si>
  <si>
    <t>Sparse fauna (barnacles and spirorbids) on sand/pebble-scoured rock in littoral caves</t>
  </si>
  <si>
    <t>Sponges, bryozoans and ascidians on deeply overhanging lower shore bedrock or caves</t>
  </si>
  <si>
    <t>Sponges and shade-tolerant red seaweeds on overhanging lower eulittoral bedrock and in cave entrances</t>
  </si>
  <si>
    <t>Sponges, shade-tolerant red seaweeds and Dendrodoa grossularia on wave-surged overhanging lower eulittoral bedrock and caves</t>
  </si>
  <si>
    <t>Verrucaria mucosa and/or Hildenbrandia rubra on upper to mid shore cave walls</t>
  </si>
  <si>
    <t>Ephemeral green or red seaweed communities (freshwater or sand-influenced)</t>
  </si>
  <si>
    <t>Barnacles and Littorina spp. on unstable eulittoral mixed substrata</t>
  </si>
  <si>
    <t>Ephemeral green and red seaweeds on variable salinity and/or disturbed eulittoral mixed substrata</t>
  </si>
  <si>
    <t>Ulva spp. on freshwater-influenced and/or unstable upper eulittoral rock</t>
  </si>
  <si>
    <t>Porphyra purpurea and Ulva spp. on sand-scoured mid or lower eulittoral rock</t>
  </si>
  <si>
    <t>Lichens or small green algae on supralittoral and littoral fringe rock</t>
  </si>
  <si>
    <t>Blidingia spp. on vertical littoral fringe soft rock</t>
  </si>
  <si>
    <t>Prasiola stipitata on nitrate-enriched supralittoral or littoral fringe rock</t>
  </si>
  <si>
    <t>Ulothrix flacca and Urospora spp. on freshwater-influenced vertical littoral fringe soft rock</t>
  </si>
  <si>
    <t>Verrucaria maura on littoral fringe rock</t>
  </si>
  <si>
    <t>Verrucaria maura and sparse barnacles on exposed littoral fringe rock</t>
  </si>
  <si>
    <t>Verrucaria maura on very exposed to very sheltered upper littoral fringe rock</t>
  </si>
  <si>
    <t>Yellow and grey lichens on supralittoral rock</t>
  </si>
  <si>
    <t>Rockpools</t>
  </si>
  <si>
    <t>Coralline crust-dominated shallow eulittoral rockpools</t>
  </si>
  <si>
    <t>Bifurcaria bifurcata in shallow eulittoral rockpools</t>
  </si>
  <si>
    <t>Coralline crusts and Corallina officinalis in shallow eulittoral rockpools</t>
  </si>
  <si>
    <t>Cystoseira spp. in eulittoral rockpools</t>
  </si>
  <si>
    <t>Coralline crusts and Paracentrotus lividus in shallow eulittoral rockpools</t>
  </si>
  <si>
    <t>Fucoids and kelp in deep eulittoral rockpools</t>
  </si>
  <si>
    <t>Sargassum muticum in eulittoral rockpools</t>
  </si>
  <si>
    <t>Green seaweeds (Ulva spp. and Cladophora spp.) in shallow upper shore rockpools</t>
  </si>
  <si>
    <t>Hydroids, ephemeral seaweeds and Littorina littorea in shallow eulittoral mixed substrata pools</t>
  </si>
  <si>
    <t>Seaweeds in sediment-floored eulittoral rockpools</t>
  </si>
  <si>
    <t>High energy littoral rock</t>
  </si>
  <si>
    <t>Robust fucoid and/or red seaweed communities</t>
  </si>
  <si>
    <t>Corallina officinalis on exposed to moderately exposed lower eulittoral rock</t>
  </si>
  <si>
    <t>Corallina officinalis and Mastocarpus stellatus on exposed to moderately exposed lower eulittoral rock</t>
  </si>
  <si>
    <t>Corallina officinalis, Himanthalia elongata and Patella ulyssiponensis on very exposed lower eulittoral rock</t>
  </si>
  <si>
    <t>Fucus distichus and Fucus spiralis f. nana on extremely exposed upper shore rock</t>
  </si>
  <si>
    <t>Himanthalia elongata and red seaweeds on exposed to moderately exposed lower eulittoral rock</t>
  </si>
  <si>
    <t>Mastocarpus stellatus and Chondrus crispus on very exposed to moderately exposed lower eulittoral rock</t>
  </si>
  <si>
    <t>Osmundea pinnatifida on moderately exposed mid eulittoral rock</t>
  </si>
  <si>
    <t>Palmaria palmata on very exposed to moderately exposed lower eulittoral rock</t>
  </si>
  <si>
    <t>Ceramium sp. and piddocks on eulittoral fossilised peat</t>
  </si>
  <si>
    <t>Fucoids in tide-swept conditions</t>
  </si>
  <si>
    <t>Ascophyllum nodosum, sponges and ascidians on tide-swept mid eulittoral rock</t>
  </si>
  <si>
    <t>Fucus serratus, sponges and ascidians on tide-swept lower eulittoral rock</t>
  </si>
  <si>
    <t>Fucus serratus with sponges, ascidians and red seaweeds on tide-swept lower eulittoral mixed substrata</t>
  </si>
  <si>
    <t>Mussel and/or barnacle communities</t>
  </si>
  <si>
    <t>Chthamalus spp. on exposed eulittoral rock</t>
  </si>
  <si>
    <t>Chthamalus spp. on exposed upper eulittoral rock</t>
  </si>
  <si>
    <t>Chthamalus spp. and Lichina pygmaea on steep exposed upper eulittoral rock</t>
  </si>
  <si>
    <t>Mytilus edulis and barnacles on very exposed eulittoral rock</t>
  </si>
  <si>
    <t>Semibalanus balanoides on exposed to moderately exposed or vertical sheltered eulittoral rock</t>
  </si>
  <si>
    <t>Semibalanus balanoides, Fucus vesiculosus and red seaweeds on exposed to moderately exposed eulittoral rock</t>
  </si>
  <si>
    <t>Semibalanus balanoides and Littorina spp. on exposed to moderately exposed eulittoral boulders and cobbles</t>
  </si>
  <si>
    <t>Semibalanus balanoides, Patella vulgata and Littorina spp.on exposed to moderately exposed or vertical sheltered eulittoral rock</t>
  </si>
  <si>
    <t>Low energy littoral rock</t>
  </si>
  <si>
    <t>Fucoids on sheltered marine shores</t>
  </si>
  <si>
    <t>Ascophyllum nodosum on very sheltered mid eulittoral rock</t>
  </si>
  <si>
    <t>Ascophyllum nodosum on full salinity mid eulittoral rock</t>
  </si>
  <si>
    <t>Ascophyllum nodosum on full salinity mid eulittoral mixed substrata</t>
  </si>
  <si>
    <t>Fucus serratus on sheltered lower eulittoral rock</t>
  </si>
  <si>
    <t>Fucus serratus on full salinity sheltered lower eulittoral rock</t>
  </si>
  <si>
    <t>Fucus serratus on full salinity lower eulittoral mixed substrata</t>
  </si>
  <si>
    <t>Fucus spiralis on sheltered upper eulittoral rock</t>
  </si>
  <si>
    <t>Fucus spiralis on full salinity sheltered upper eulittoral rock</t>
  </si>
  <si>
    <t>Fucus spiralis on full salinity upper eulittoral mixed substrata</t>
  </si>
  <si>
    <t>Fucus vesiculosus on moderately exposed to sheltered mid eulittoral rock</t>
  </si>
  <si>
    <t>Fucus vesiculosus on full salinity moderately exposed to sheltered mid eulittoral rock</t>
  </si>
  <si>
    <t>Fucus vesiculosus on mid eulittoral mixed substrata</t>
  </si>
  <si>
    <t>Pelvetia canaliculata on sheltered littoral fringe rock</t>
  </si>
  <si>
    <t>Fucoids in variable salinity</t>
  </si>
  <si>
    <t>Ascophyllum nodosum ecad mackaii beds on extremely sheltered mid eulittoral mixed substrata</t>
  </si>
  <si>
    <t>Ascophyllum nodosum and Fucus vesiculosus on variable salinity mid eulittoral rock</t>
  </si>
  <si>
    <t>Fucus ceranoides on reduced salinity eulittoral rock</t>
  </si>
  <si>
    <t>Fucus serratus and large Mytilus edulis on variable salinity lower eulittoral rock</t>
  </si>
  <si>
    <t>Fucus spiralis on sheltered variable salinity upper eulittoral rock</t>
  </si>
  <si>
    <t>Fucus vesiculosus on variable salinity mid eulittoral boulders and stable mixed substrata</t>
  </si>
  <si>
    <t>Pelvetia canaliculata on sheltered variable salinity littoral fringe rock</t>
  </si>
  <si>
    <t>Moderate energy littoral rock</t>
  </si>
  <si>
    <t>Barnacles and fucoids on moderately exposed shores</t>
  </si>
  <si>
    <t>Fucus serratus on moderately exposed lower eulittoral rock</t>
  </si>
  <si>
    <t>Fucus serratus and under-boulder fauna on exposed to moderately exposed lower eulittoral boulders</t>
  </si>
  <si>
    <t>Fucus serratus and piddocks on lower eulittoral soft rock</t>
  </si>
  <si>
    <t>Fucus serratus and red seaweeds on moderately exposed lower eulittoral rock</t>
  </si>
  <si>
    <t>Fucus spiralis on exposed to moderately exposed upper eulittoral rock</t>
  </si>
  <si>
    <t>Fucus vesiculosus and barnacle mosaics on moderately exposed mid eulittoral rock</t>
  </si>
  <si>
    <t>Pelvetia canaliculata and barnacles on moderately exposed littoral fringe rock</t>
  </si>
  <si>
    <t>Rhodothamniella floridula on sand-scoured lower eulittoral rock</t>
  </si>
  <si>
    <t>Mussels and fucoids on moderately exposed shores</t>
  </si>
  <si>
    <t>Mytilus edulis, Fucus serratus and red seaweeds on moderately exposed lower eulittoral rock</t>
  </si>
  <si>
    <t>Mytilus edulis and Fucus vesiculosus on moderately exposed mid eulittoral rock</t>
  </si>
  <si>
    <t>Mytilus edulis and piddocks on eulittoral firm clay</t>
  </si>
  <si>
    <t>Littoral sediment</t>
  </si>
  <si>
    <t>Littoral biogenic reefs</t>
  </si>
  <si>
    <t>Littoral mussel beds on sediment</t>
  </si>
  <si>
    <t>Mytilus edulis beds on littoral sediments</t>
  </si>
  <si>
    <t>Mytilus edulis beds on littoral mud</t>
  </si>
  <si>
    <t>Mytilus edulis beds on littoral mixed substrata</t>
  </si>
  <si>
    <t>Mytilus edulis beds on littoral sand</t>
  </si>
  <si>
    <t>Littoral Sabellaria honeycomb worm reefs</t>
  </si>
  <si>
    <t>Sabellaria alveolata reefs on sand-abraded eulittoral rock</t>
  </si>
  <si>
    <t>Littoral coarse sediment</t>
  </si>
  <si>
    <t>Shingle (pebble) and gravel shores</t>
  </si>
  <si>
    <t>Barren littoral shingle</t>
  </si>
  <si>
    <t>Echinogammarus incertae sedis planicrurus in mid shore well-sorted gravel or coarse sand</t>
  </si>
  <si>
    <t>Littoral macrophyte-dominated sediment</t>
  </si>
  <si>
    <t>Seagrass beds on littoral sediments</t>
  </si>
  <si>
    <t>Zostera (Zosterella) noltei beds in littoral muddy sand</t>
  </si>
  <si>
    <t>Saltmarsh</t>
  </si>
  <si>
    <t>Transitional low marsh vegetation with Puccinellia maritima, annual Salicornia species and Suaeda maritima</t>
  </si>
  <si>
    <t>Aster tripolium var. discoideus salt-marsh community</t>
  </si>
  <si>
    <t>Rayed Aster tripolium stands</t>
  </si>
  <si>
    <t>Puccinellia maritima salt-marsh community</t>
  </si>
  <si>
    <t>Sub-communities of Puccinellia maritima saltmarsh with Limonium vulgare and Armeria maritima; Puccinellia maritima with Glaux maritima co-dominant in species-poor vegetation; Puccinellia maritima with Plantago maritima and/or Armeria maritima</t>
  </si>
  <si>
    <t>Halimione portulacoides salt-marsh community</t>
  </si>
  <si>
    <t>Juncus maritimus-Triglochin maritimum salt-marsh community</t>
  </si>
  <si>
    <t>Festuca rubra salt-marsh community</t>
  </si>
  <si>
    <t>Sub-communities of Festuca rubra with Agrostis stolonifera, Juncus gerardii, Puccinellia maritima, Glaux maritima, Triglochin maritimum, Armeria maritima and Plantago maritima</t>
  </si>
  <si>
    <t>Artemisia maritima salt-marsh community</t>
  </si>
  <si>
    <t>Juncus maritimus salt-marsh community</t>
  </si>
  <si>
    <t>Blysmus rufus salt-marsh community</t>
  </si>
  <si>
    <t>Eleocharis uniglumis salt-marsh community</t>
  </si>
  <si>
    <t>Suaeda vera-Limonium binervosum salt-marsh community</t>
  </si>
  <si>
    <t>Halimione portulacoides-Frankenia laevis salt-marsh community</t>
  </si>
  <si>
    <t>Spergularia salina-Puccinellia distans salt-marsh community</t>
  </si>
  <si>
    <t>Elymus pycnanthus salt-marsh community</t>
  </si>
  <si>
    <t>Suaeda vera drift-line community</t>
  </si>
  <si>
    <t>Inula crithmoides stands</t>
  </si>
  <si>
    <t>Ephemeral salt-marsh vegetation with Sagina maritima</t>
  </si>
  <si>
    <t>Elymus repens salt-marsh community</t>
  </si>
  <si>
    <t>Eleocharis parvula salt-marsh community</t>
  </si>
  <si>
    <t>Spartina maritima salt-marsh community</t>
  </si>
  <si>
    <t>Spartina alterniflora salt-marsh community</t>
  </si>
  <si>
    <t>Spartina townsendii var. anglica salt-marsh community</t>
  </si>
  <si>
    <t>Arthrocnemum perenne stands</t>
  </si>
  <si>
    <t>Annual Salicornia salt-marsh community</t>
  </si>
  <si>
    <t>Suaeda maritima salt-marsh community</t>
  </si>
  <si>
    <t>Saltmarsh (drift-line)</t>
  </si>
  <si>
    <t>Littoral mud</t>
  </si>
  <si>
    <t>Polychaete / bivalve dominated mid estuarine mud shores</t>
  </si>
  <si>
    <t>Hediste diversicolor and Limecola balthica in littoral sandy mud</t>
  </si>
  <si>
    <t>Hediste diversicolor, Limecola balthica and Scrobicularia plana in littoral sandy mud shores</t>
  </si>
  <si>
    <t>Nephtys hombergii, Limecola balthica and Streblospio shrubsolii in littoral sandy mud</t>
  </si>
  <si>
    <t>Polychaete / oligochaete dominated upper estuarine mud shores</t>
  </si>
  <si>
    <t>Hediste diversicolor in littoral mud</t>
  </si>
  <si>
    <t>Hediste diversicolor and Corophium volutator in littoral mud</t>
  </si>
  <si>
    <t>Hediste diversicolor and oligochaetes in littoral mud</t>
  </si>
  <si>
    <t>Hediste diversicolor and Streblospio shrubsolii in littoral sandy mud</t>
  </si>
  <si>
    <t>Nephtys hombergii and Streblospio shrubsolii in littoral mud</t>
  </si>
  <si>
    <t>Tubificoides benedii and other oligochaetes in littoral mud</t>
  </si>
  <si>
    <t>Littoral mixed sediment</t>
  </si>
  <si>
    <t>Hediste diversicolor dominated gravelly sandy mud shores</t>
  </si>
  <si>
    <t>Hediste diversicolor in littoral gravelly muddy sand and gravelly sandy mud</t>
  </si>
  <si>
    <t>Hediste diversicolor, Cirratulids and Tubificoides spp. in littoral gravelly sandy mud</t>
  </si>
  <si>
    <t>Hediste diversicolor and Corophium volutator in littoral gravelly sandy mud</t>
  </si>
  <si>
    <t>Hediste diversicolor and Limecola balthica in littoral gravelly mud</t>
  </si>
  <si>
    <t>Hediste diversicolor and Scrobicularia plana in littoral gravelly mud</t>
  </si>
  <si>
    <t>Hediste diversicolor and Streblospio shrubsolii in littoral gravelly sandy mud</t>
  </si>
  <si>
    <t>Species-rich mixed sediment shores</t>
  </si>
  <si>
    <t>Cirratulids and Cerastoderma edule in littoral mixed sediment</t>
  </si>
  <si>
    <t>Littoral sand</t>
  </si>
  <si>
    <t>Polychaete / amphipod dominated fine sand shores</t>
  </si>
  <si>
    <t>Polychaetes in littoral fine sand</t>
  </si>
  <si>
    <t>Polychaetes and Angulus tenuis in littoral fine sand</t>
  </si>
  <si>
    <t>Nephtys cirrosa dominated littoral fine sand</t>
  </si>
  <si>
    <t>Polychaetes, including Paraonis fulgens, in littoral fine sand</t>
  </si>
  <si>
    <t>Barren or amphipod-dominated mobile sand shores</t>
  </si>
  <si>
    <t>Amphipods and Scolelepis spp. in littoral medium-fine sand</t>
  </si>
  <si>
    <t>Eurydice pulchra in littoral mobile sand</t>
  </si>
  <si>
    <t>Pontocrates arenarius in littoral mobile sand</t>
  </si>
  <si>
    <t>Scolelepis spp. in littoral mobile sand</t>
  </si>
  <si>
    <t>Barren littoral coarse sand</t>
  </si>
  <si>
    <t>Oligochaetes in littoral mobile sand</t>
  </si>
  <si>
    <t>Oligochaetes in full salinity littoral mobile sand</t>
  </si>
  <si>
    <t>Oligochaetes in variable salinity littoral mobile sand</t>
  </si>
  <si>
    <t>Polychaete / bivalve dominated muddy sand shores</t>
  </si>
  <si>
    <t>Bathyporeia pilosa and Corophium arenarium in littoral muddy sand</t>
  </si>
  <si>
    <t>Cerastoderma edule and polychaetes in littoral muddy sand</t>
  </si>
  <si>
    <t>Hediste diversicolor, Limecola balthica and Eteone longa in littoral muddy sand</t>
  </si>
  <si>
    <t>Lanice conchilega in littoral sand</t>
  </si>
  <si>
    <t>Limecola balthica and Arenicola marina in littoral muddy sand</t>
  </si>
  <si>
    <t>Strandline</t>
  </si>
  <si>
    <t>Mytilus edulis and Fabricia stellaris in littoral mixed sediment</t>
  </si>
  <si>
    <t>Talitrids on the upper shore and strand-line</t>
  </si>
  <si>
    <t>Sublittoral sediment</t>
  </si>
  <si>
    <t>Sublittoral biogenic reefs on sediment</t>
  </si>
  <si>
    <t>Coral reefs</t>
  </si>
  <si>
    <t>Lophelia reefs</t>
  </si>
  <si>
    <t>Polychaete worm reefs (on sublittoral sediment)</t>
  </si>
  <si>
    <t>Sabellaria alveolata on variable salinity sublittoral mixed sediment</t>
  </si>
  <si>
    <t>[Serpula vermicularis] reefs on very sheltered circalittoral muddy sand</t>
  </si>
  <si>
    <t>Sabellaria spinulosa on stable circalittoral mixed sediment</t>
  </si>
  <si>
    <t>Sublittoral mussel beds (on sublittoral sediment)</t>
  </si>
  <si>
    <t>Modiolus modiolus beds with fine hydroids and large solitary ascidians on very sheltered circalittoral mixed substrata</t>
  </si>
  <si>
    <t>Modiolus modiolus beds with Mimachlamys varia, sponges, hydroids and bryozoans on slightly tide-swept very sheltered circalittoral mixed substrata</t>
  </si>
  <si>
    <t>Modiolus modiolus beds on open coast circalittoral mixed sediment</t>
  </si>
  <si>
    <t>Modiolus modiolus beds with hydroids and red seaweeds on tide-swept circalittoral mixed substrata</t>
  </si>
  <si>
    <t>Mytilus edulis beds on sublittoral sediment</t>
  </si>
  <si>
    <t>Sublittoral coarse sediment (unstable cobbles and pebbles, gravels and coarse sands)</t>
  </si>
  <si>
    <t>Circalittoral coarse sediment</t>
  </si>
  <si>
    <t>Branchiostoma lanceolatum in circalittoral coarse sand with shell gravel</t>
  </si>
  <si>
    <t>Mediomastus fragilis, Lumbrineris spp. and venerid bivalves in circalittoral coarse sand or gravel</t>
  </si>
  <si>
    <t>Neopentadactyla mixta in circalittoral shell gravel or coarse sand</t>
  </si>
  <si>
    <t>Protodorvillea kefersteini and other polychaetes in impoverished circalittoral mixed gravelly sand</t>
  </si>
  <si>
    <t>Spirobranchus triqueter with barnacles and bryozoan crusts on unstable circalittoral cobbles and pebbles</t>
  </si>
  <si>
    <t>Infralittoral coarse sediment</t>
  </si>
  <si>
    <t>Cumaceans and Chaetozone setosa in infralittoral gravelly sand</t>
  </si>
  <si>
    <t>Glycera lapidum in impoverished infralittoral mobile gravel and sand</t>
  </si>
  <si>
    <t>Halcampa chrysanthellum and Edwardsia timida on sublittoral clean stone gravel</t>
  </si>
  <si>
    <t>Hesionura elongata and Microphthalmus similis with other interstitial polychaetes in infralittoral mobile coarse sand</t>
  </si>
  <si>
    <t>Moerella spp. with venerid bivalves in infralittoral gravelly sand</t>
  </si>
  <si>
    <t>Dense Lanice conchilega and other polychaetes in tide-swept infralittoral sand and mixed gravelly sand</t>
  </si>
  <si>
    <t>Sparse fauna on highly mobile sublittoral shingle (cobbles and pebbles)</t>
  </si>
  <si>
    <t>Offshore circalittoral coarse sediment</t>
  </si>
  <si>
    <t>Glycera lapidum, Thyasira spp. and Amythasides macroglossus in offshore gravelly sand</t>
  </si>
  <si>
    <t>Hesionura elongata and Protodorvillea kefersteini in offshore coarse sand</t>
  </si>
  <si>
    <t>Sublittoral coarse sediments in variable salinity (estuaries)</t>
  </si>
  <si>
    <t>Sublittoral macrophyte-dominated communities on sediments</t>
  </si>
  <si>
    <t>Angiosperm communities in reduced salinity</t>
  </si>
  <si>
    <t>Stuckenia pectinata community</t>
  </si>
  <si>
    <t>Phragmites australis swamp and reed beds</t>
  </si>
  <si>
    <t>Mats of Bonnemaisonia on infralittoral muddy gravel</t>
  </si>
  <si>
    <t>Filamentous green seaweeds on low salinity infralittoral mixed sediment or rock</t>
  </si>
  <si>
    <t>Loose-lying mats of Phyllophora crispa on infralittoral muddy sediment</t>
  </si>
  <si>
    <t>Saccharina latissima and Chorda filum on sheltered upper infralittoral muddy sediment</t>
  </si>
  <si>
    <t>Saccharina latissima, Gracilaria gracilis and brown seaweeds on full salinity infralittoral sediment</t>
  </si>
  <si>
    <t>Saccharina latissima and Gracilaria gracilis with sponges and ascidians on variable salinity infralittoral sediment</t>
  </si>
  <si>
    <t>Saccharina latissima with Psammechinus miliaris and/or Modiolus modiolus on variable salinity infralittoral sediment</t>
  </si>
  <si>
    <t>Saccharina latissima and red seaweeds on infralittoral sediments</t>
  </si>
  <si>
    <t>Red seaweeds and kelps on tide-swept mobile infralittoral cobbles and pebbles</t>
  </si>
  <si>
    <t>Saccharina latissima and robust red algae on infralittoral gravel and pebble</t>
  </si>
  <si>
    <t>Saccharina latissima with red and brown seaweeds on lower infralittoral muddy mixed sediment</t>
  </si>
  <si>
    <t>Saccharina latissima and filamentous red algae on infralittoral sand</t>
  </si>
  <si>
    <t>Lithothamnion corallioides maerl beds on infralittoral muddy gravel</t>
  </si>
  <si>
    <t>Lithophyllum fasciculatum maerl beds on infralittoral mud</t>
  </si>
  <si>
    <t>Lithothamnion glaciale maerl beds in tide-swept variable salinity infralittoral gravel</t>
  </si>
  <si>
    <t>Phymatolithon calcareum maerl beds in infralittoral clean gravel or coarse sand</t>
  </si>
  <si>
    <t>Phymatolithon calcareum maerl beds with Neopentadactyla mixta and other echinoderms in deeper infralittoral clean gravel or coarse sand</t>
  </si>
  <si>
    <t>Phymatolithon calcareum maerl beds with red seaweeds in shallow infralittoral clean gravel or coarse sand</t>
  </si>
  <si>
    <t>Sublittoral seagrass beds</t>
  </si>
  <si>
    <t>Ruppia maritima in reduced salinity infralittoral muddy sand</t>
  </si>
  <si>
    <t>Zostera (Zostera) marina/ Zostera marina beds on lower shore or infralittoral clean or muddy sand</t>
  </si>
  <si>
    <t>Sublittoral cohesive mud and sandy mud communities</t>
  </si>
  <si>
    <t>Circalittoral fine mud</t>
  </si>
  <si>
    <t>Brissopsis lyrifera and Amphiura chiajei in circalittoral mud</t>
  </si>
  <si>
    <t>Burrowing megafauna and Maxmuelleria lankesteri in circalittoral mud</t>
  </si>
  <si>
    <t>Seapens and burrowing megafauna in circalittoral fine mud</t>
  </si>
  <si>
    <t>Seapens, including Funiculina quadrangularis, and burrowing megafauna in undisturbed circalittoral fine mud</t>
  </si>
  <si>
    <t>Circalittoral sandy mud</t>
  </si>
  <si>
    <t>Amphiura filiformis and Ennucula tenuis in circalittoral and offshore sandy mud</t>
  </si>
  <si>
    <t>Amphiura filiformis, Kurtiella bidentata and Abra nitida in circalittoral sandy mud</t>
  </si>
  <si>
    <t>Lagis koreni and Phaxas pellucidus in circalittoral sandy mud</t>
  </si>
  <si>
    <t>Thyasira spp. and Ennucula tenuis in circalittoral sandy mud</t>
  </si>
  <si>
    <t>Virgularia mirabilis and Ophiura spp. with Pecten maximus on circalittoral sandy or shelly mud</t>
  </si>
  <si>
    <t>Virgularia mirabilis and Ophiura spp. with Pecten maximus, hydroids and ascidians on circalittoral sandy or shelly mud with stones</t>
  </si>
  <si>
    <t>Infralittoral fine mud</t>
  </si>
  <si>
    <t>Arenicola marina in infralittoral mud</t>
  </si>
  <si>
    <t>Beggiatoa spp. on anoxic sublittoral mud</t>
  </si>
  <si>
    <t>Cerastoderma edule with Abra nitida in infralittoral mud</t>
  </si>
  <si>
    <t>Ocnus planci aggregations on sheltered sublittoral muddy sediment</t>
  </si>
  <si>
    <t>Philine aperta and Virgularia mirabilis in soft stable infralittoral mud</t>
  </si>
  <si>
    <t>Infralittoral sandy mud</t>
  </si>
  <si>
    <t>Ampelisca spp., Photis longicaudata and other tube-building amphipods and polychaetes in infralittoral sandy mud</t>
  </si>
  <si>
    <t>Capitella capitata in enriched sublittoral muddy sediments</t>
  </si>
  <si>
    <t>Kurtiella bidentata and Abra spp. in infralittoral sandy mud</t>
  </si>
  <si>
    <t>Melinna palmata with Magelona spp. and Thyasira spp. in infralittoral sandy mud</t>
  </si>
  <si>
    <t>Nephtys hombergii and Limecola balthica in infralittoral sandy mud</t>
  </si>
  <si>
    <t>Sagartiogeton undatus and Ascidiella aspersa on infralittoral sandy mud</t>
  </si>
  <si>
    <t>Offshore circalittoral mud</t>
  </si>
  <si>
    <t>Ampharete falcata turf with Parvicardium ovale on cohesive muddy sediment near margins of deep stratified seas</t>
  </si>
  <si>
    <t>Capitella capitata and Thyasira spp. in organically-enriched offshore circalittoral mud and sandy mud</t>
  </si>
  <si>
    <t>Capitella capitata, Thyasira spp. and Ophryotrocha dubia in organically-enriched offshore circalittoral sandy mud</t>
  </si>
  <si>
    <t>Foraminiferans and Thyasira sp. in deep circalittoral fine mud</t>
  </si>
  <si>
    <t>Levinsenia gracilis and Heteromastus filiformis in offshore circalittoral mud and sandy mud</t>
  </si>
  <si>
    <t>Myrtea spinifera and polychaetes in offshore circalittoral sandy mud</t>
  </si>
  <si>
    <t>Paramphinome jeffreysii, Thyasira spp. and Amphiura filiformis in offshore circalittoral sandy mud</t>
  </si>
  <si>
    <t>Styela gelatinosa, Pseudamussium peslutrae and solitary ascidians on sheltered deep circalittoral muddy sediment</t>
  </si>
  <si>
    <t>Sublittoral mud in low or reduced salinity (lagoons)</t>
  </si>
  <si>
    <t>Sublittoral mud in variable salinity (estuaries)</t>
  </si>
  <si>
    <t>Aphelochaeta marioni and Tubificoides spp. in variable salinity infralittoral mud</t>
  </si>
  <si>
    <t>Capitella capitata and Tubificoides spp. in reduced salinity infralittoral muddy sediment</t>
  </si>
  <si>
    <t>Limnodrilus hoffmeisteri, Tubifex tubifex and Gammarus spp. in low salinity infralittoral muddy sediment</t>
  </si>
  <si>
    <t>Infralittoral fluid mobile mud</t>
  </si>
  <si>
    <t>Nephtys hombergii and Tubificoides spp. in variable salinity infralittoral soft mud</t>
  </si>
  <si>
    <t>Oligochaetes in variable or reduced salinity infralittoral muddy sediment</t>
  </si>
  <si>
    <t>Polydora ciliata and Corophium volutator in variable salinity infralittoral firm mud or clay</t>
  </si>
  <si>
    <t>Sublittoral mixed sediment</t>
  </si>
  <si>
    <t>Circalittoral mixed sediment</t>
  </si>
  <si>
    <t>Sparse Modiolus modiolus, dense Cerianthus lloydii and burrowing holothurians on sheltered circalittoral stones and mixed sediment</t>
  </si>
  <si>
    <t>Cerianthus lloydii and other burrowing anemones in circalittoral muddy mixed sediment</t>
  </si>
  <si>
    <t>Cerianthus lloydii with Nemertesia spp. and other hydroids in circalittoral muddy mixed sediment</t>
  </si>
  <si>
    <t>Flustra foliacea and Hydrallmania falcata on tide-swept circalittoral mixed sediment</t>
  </si>
  <si>
    <t>Kurtiella bidentata and Thyasira spp. in circalittoral muddy mixed sediment</t>
  </si>
  <si>
    <t>Ophiothrix fragilis and/or Ophiocomina nigra brittlestar beds on sublittoral mixed sediment</t>
  </si>
  <si>
    <t>Infralittoral mixed sediment</t>
  </si>
  <si>
    <t>Crepidula fornicata with ascidians and anenomes on infralittoral coarse mixed sediment</t>
  </si>
  <si>
    <t>Limaria hians beds in tide-swept sublittoral muddy mixed sediment</t>
  </si>
  <si>
    <t>Ostrea edulis beds on shallow sublittoral muddy mixed sediment</t>
  </si>
  <si>
    <t>Sabella pavonina with sponges and anemones on infralittoral mixed sediment</t>
  </si>
  <si>
    <t>Venerupis corrugata, Amphipholis squamata and Apseudes holthuisi in infralittoral mixed sediment</t>
  </si>
  <si>
    <t>Offshore circalittoral mixed sediment</t>
  </si>
  <si>
    <t>Polychaete-rich deep Venus community in offshore gravelly muddy sand</t>
  </si>
  <si>
    <t>Sublittoral mixed sediment in low or reduced salinity (lagoons)</t>
  </si>
  <si>
    <t>Sublittoral mixed sediment in variable salinity (estuaries)</t>
  </si>
  <si>
    <t>Aphelochaeta spp. and Polydora spp. in variable salinity infralittoral mixed sediment</t>
  </si>
  <si>
    <t>Crepidula fornicata and Mediomastus fragilis in variable salinity infralittoral mixed sediment</t>
  </si>
  <si>
    <t>Sublittoral sands and muddy sands</t>
  </si>
  <si>
    <t>Circalittoral fine sand</t>
  </si>
  <si>
    <t>Abra prismatica, Bathyporeia elegans and polychaetes in circalittoral fine sand</t>
  </si>
  <si>
    <t>Echinocyamus pusillus, Ophelia borealis and Abra prismatica in circalittoral fine sand</t>
  </si>
  <si>
    <t>Circalittoral muddy sand</t>
  </si>
  <si>
    <t>Abra alba and Nucula nitidosa in circalittoral muddy sand or slightly mixed sediment</t>
  </si>
  <si>
    <t>Acrocnida brachiata with Astropecten irregularis and other echinoderms in circalittoral muddy sand</t>
  </si>
  <si>
    <t>Infralittoral fine sand</t>
  </si>
  <si>
    <t>Infralittoral mobile clean sand with sparse fauna</t>
  </si>
  <si>
    <t>Nephtys cirrosa and Bathyporeia spp. in infralittoral sand</t>
  </si>
  <si>
    <t>Sertularia cupressina and Hydrallmania falcata on tide-swept sublittoral sand with cobbles or pebbles.</t>
  </si>
  <si>
    <t>Semi-permanent tube-building amphipods and polychaetes in sublittoral sand</t>
  </si>
  <si>
    <t>Infralittoral muddy sand</t>
  </si>
  <si>
    <t>Arenicola marina in infralittoral fine sand or muddy sand</t>
  </si>
  <si>
    <t>Echinocardium cordatum and Ensis spp. in lower shore and shallow sublittoral slightly muddy fine sand</t>
  </si>
  <si>
    <t>Fabulina fabula and Magelona mirabilis with venerid bivalves and amphipods in infralittoral compacted fine muddy sand</t>
  </si>
  <si>
    <t>Spisula subtruncata and Nephtys hombergii in shallow muddy sand</t>
  </si>
  <si>
    <t>Offshore circalittoral sand</t>
  </si>
  <si>
    <t>Maldanid polychaetes and Eudorellopsis deformis in offshore circalittoral sand or muddy sand</t>
  </si>
  <si>
    <t>Owenia fusiformis and Amphiura filiformis in offshore circalittoral sand or muddy sand</t>
  </si>
  <si>
    <t>Sublittoral sand in low or reduced salinity (lagoons)</t>
  </si>
  <si>
    <t>Sublittoral sand in variable salinity (estuaries)</t>
  </si>
  <si>
    <t>Infralittoral mobile sand in variable salinity (estuaries)</t>
  </si>
  <si>
    <t>Nephtys cirrosa and Limecola balthica in variable salinity infralittoral mobile sand</t>
  </si>
  <si>
    <t>Neomysis integer and Gammarus spp. in variable salinity infralittoral mobile sand</t>
  </si>
  <si>
    <t>Atlanto-Arctic upper bathyal rock</t>
  </si>
  <si>
    <t>Atlanto-Arctic upper bathyal coarse sediment</t>
  </si>
  <si>
    <t>Atlanto-Arctic upper bathyal mixed sediment</t>
  </si>
  <si>
    <t>Atlanto-Arctic upper bathyal sand</t>
  </si>
  <si>
    <t>Atlanto-Arctic upper bathyal mud</t>
  </si>
  <si>
    <t>Atlanto-Arctic upper bathyal biogenic structure</t>
  </si>
  <si>
    <t>Arctic lower bathyal biogenic structure</t>
  </si>
  <si>
    <t>Arctic lower bathyal coarse sediment</t>
  </si>
  <si>
    <t>Arctic lower bathyal mixed sediment</t>
  </si>
  <si>
    <t>Arctic lower bathyal rock</t>
  </si>
  <si>
    <t>Arctic lower bathyal sand</t>
  </si>
  <si>
    <t>Arctic mid bathyal biogenic structure</t>
  </si>
  <si>
    <t>Arctic mid bathyal coarse sediment</t>
  </si>
  <si>
    <t>Arctic mid bathyal mixed sediment</t>
  </si>
  <si>
    <t>Arctic mid bathyal rock</t>
  </si>
  <si>
    <t>Arctic mid bathyal sand</t>
  </si>
  <si>
    <t>Arctic upper abyssal biogenic structure</t>
  </si>
  <si>
    <t>Arctic upper abyssal coarse sediment</t>
  </si>
  <si>
    <t>Arctic upper abyssal mixed sediment</t>
  </si>
  <si>
    <t>Arctic upper abyssal rock</t>
  </si>
  <si>
    <t>Arctic upper abyssal sand</t>
  </si>
  <si>
    <t>Atlantic lower abyssal biogenic structure</t>
  </si>
  <si>
    <t>Atlantic lower abyssal coarse sediment</t>
  </si>
  <si>
    <t>Atlantic lower abyssal mixed sediment</t>
  </si>
  <si>
    <t>Atlantic lower abyssal rock</t>
  </si>
  <si>
    <t>Atlantic lower abyssal sand</t>
  </si>
  <si>
    <t>Atlantic lower bathyal biogenic structure</t>
  </si>
  <si>
    <t>Atlantic lower bathyal cold water coral reef</t>
  </si>
  <si>
    <t>Atlantic lower bathyal coarse sediment</t>
  </si>
  <si>
    <t>Atlantic lower bathyal mixed sediment</t>
  </si>
  <si>
    <t>Atlantic lower bathyal rock</t>
  </si>
  <si>
    <t>Atlantic lower bathyal sand</t>
  </si>
  <si>
    <t>Atlantic mid abyssal biogenic structure</t>
  </si>
  <si>
    <t>Atlantic mid abyssal coarse sediment</t>
  </si>
  <si>
    <t>Atlantic mid abyssal mixed sediment</t>
  </si>
  <si>
    <t>Atlantic mid abyssal rock</t>
  </si>
  <si>
    <t>Atlantic mid abyssal sand</t>
  </si>
  <si>
    <t>Atlantic mid bathyal biogenic structure</t>
  </si>
  <si>
    <t>Atlantic mid bathyal cold water coral reef</t>
  </si>
  <si>
    <t>Mixed coral assemblage on Atlantic mid bathyal  Lophelia pertusa reef framework</t>
  </si>
  <si>
    <t>Atlantic mid bathyal coarse sediment</t>
  </si>
  <si>
    <t>Atlantic mid bathyal mixed sediment</t>
  </si>
  <si>
    <t>Atlantic mid bathyal rock</t>
  </si>
  <si>
    <t>Atlantic mid bathyal sand</t>
  </si>
  <si>
    <t>Atlantic upper abyssal biogenic structure</t>
  </si>
  <si>
    <t>Atlantic upper abyssal coarse sediment</t>
  </si>
  <si>
    <t>Atlantic upper abyssal mixed sediment</t>
  </si>
  <si>
    <t>Atlantic upper abyssal rock</t>
  </si>
  <si>
    <t>Atlantic upper abyssal sand</t>
  </si>
  <si>
    <t>Atlantic upper bathyal biogenic structure</t>
  </si>
  <si>
    <t>Atlantic upper bathyal cold water coral reef</t>
  </si>
  <si>
    <t>Atlantic upper bathyal coarse sediment</t>
  </si>
  <si>
    <t>Atlantic upper bathyal mixed sediment</t>
  </si>
  <si>
    <t>Atlantic upper bathyal rock</t>
  </si>
  <si>
    <t>Atlantic upper bathyal sand</t>
  </si>
  <si>
    <t xml:space="preserve">Deep sponge aggregation on Atlantic upper bathyal rock and other hard substrata </t>
  </si>
  <si>
    <t xml:space="preserve"> Deep sponge aggregation on Atlantic lower bathyal mud</t>
  </si>
  <si>
    <t>Deep sponge aggregation on Atlantic mid bathyal mud</t>
  </si>
  <si>
    <t>Pheronema carpenteri field on Atlantic lower bathyal mud</t>
  </si>
  <si>
    <t>Pheronema carpenteri field on Atlantic mid bathyal mud</t>
  </si>
  <si>
    <t>Deep sponge aggregation on Atlanto-Arctic upper bathyal coarse sediment</t>
  </si>
  <si>
    <t>Deep sponge aggregation on Atlanto-Arctic upper bathyal mixed sediment</t>
  </si>
  <si>
    <t>Arctic lower bathyal mud</t>
  </si>
  <si>
    <t>Arctic mid bathyal mud</t>
  </si>
  <si>
    <t>Arctic upper abyssal mud</t>
  </si>
  <si>
    <t>Atlantic lower abyssal mud</t>
  </si>
  <si>
    <t>Atlantic lower bathyal mud</t>
  </si>
  <si>
    <t>Atlantic mid abyssal mud</t>
  </si>
  <si>
    <t>Atlantic mid bathyal mud</t>
  </si>
  <si>
    <t>Atlantic upper abyssal mud</t>
  </si>
  <si>
    <t>Atlantic upper bathyal mud</t>
  </si>
  <si>
    <t>Mixed coral assemblage on Atlantic upper bathyal  Lophelia pertusa reef framework</t>
  </si>
  <si>
    <t>Atlantic upper bathyal live Lophelia pertusa reef</t>
  </si>
  <si>
    <t>Abbreviation for MPA sampled</t>
  </si>
  <si>
    <t>Station Number</t>
  </si>
  <si>
    <t>Partner Organisation:</t>
  </si>
  <si>
    <r>
      <t>QA Comments:</t>
    </r>
    <r>
      <rPr>
        <sz val="10"/>
        <color indexed="8"/>
        <rFont val="Arial"/>
        <family val="2"/>
      </rPr>
      <t xml:space="preserve"> </t>
    </r>
  </si>
  <si>
    <t>Cell Colour</t>
  </si>
  <si>
    <t>Guidance Notes</t>
  </si>
  <si>
    <t>Mandatory JNCC and/or MEDIN fields to be completed.</t>
  </si>
  <si>
    <t>Optional or conditional fields to be completed wherever data is available.</t>
  </si>
  <si>
    <t>Blank cells denote formula, which will be autopopulated when certain fields are completed</t>
  </si>
  <si>
    <r>
      <rPr>
        <i/>
        <sz val="11"/>
        <rFont val="Arial"/>
        <family val="2"/>
      </rPr>
      <t>Dropdown:</t>
    </r>
    <r>
      <rPr>
        <u/>
        <sz val="10"/>
        <color theme="10"/>
        <rFont val="Arial"/>
        <family val="2"/>
      </rPr>
      <t xml:space="preserve"> </t>
    </r>
    <r>
      <rPr>
        <u/>
        <sz val="11"/>
        <color theme="10"/>
        <rFont val="Arial"/>
        <family val="2"/>
      </rPr>
      <t>NMBAQC</t>
    </r>
    <r>
      <rPr>
        <u/>
        <sz val="10"/>
        <color theme="10"/>
        <rFont val="Arial"/>
        <family val="2"/>
      </rPr>
      <t xml:space="preserve"> </t>
    </r>
    <r>
      <rPr>
        <i/>
        <sz val="11"/>
        <rFont val="Arial"/>
        <family val="2"/>
      </rPr>
      <t>visual quality</t>
    </r>
  </si>
  <si>
    <t>For each change in habitat, please copy this row and insert where needed</t>
  </si>
  <si>
    <t>Layback</t>
  </si>
  <si>
    <t>Permanent USBL</t>
  </si>
  <si>
    <t xml:space="preserve">NMBAQC Visual quality </t>
  </si>
  <si>
    <t>Presence of Target Habitat/Species (Yes/No)</t>
  </si>
  <si>
    <t>Brief Habitat Description (Physical &amp; biotic)</t>
  </si>
  <si>
    <t xml:space="preserve"> Depth (m)</t>
  </si>
  <si>
    <r>
      <t xml:space="preserve">To be completed once per </t>
    </r>
    <r>
      <rPr>
        <b/>
        <u/>
        <sz val="12"/>
        <color rgb="FFFF0000"/>
        <rFont val="Arial"/>
        <family val="2"/>
      </rPr>
      <t>cruise</t>
    </r>
    <r>
      <rPr>
        <b/>
        <sz val="12"/>
        <color rgb="FFFF0000"/>
        <rFont val="Arial"/>
        <family val="2"/>
      </rPr>
      <t xml:space="preserve"> either before or during mobilisation.</t>
    </r>
  </si>
  <si>
    <r>
      <t xml:space="preserve">Complete once for </t>
    </r>
    <r>
      <rPr>
        <b/>
        <u/>
        <sz val="11"/>
        <color rgb="FFFF0000"/>
        <rFont val="Arial"/>
        <family val="2"/>
      </rPr>
      <t>each gear type used</t>
    </r>
    <r>
      <rPr>
        <b/>
        <sz val="11"/>
        <color rgb="FFFF0000"/>
        <rFont val="Arial"/>
        <family val="2"/>
      </rPr>
      <t xml:space="preserve"> </t>
    </r>
  </si>
  <si>
    <t xml:space="preserve">Please copy this column and paste for every gear type used. DO NOT delete columns once they have been entered. </t>
  </si>
  <si>
    <t>Video &amp; Stills</t>
  </si>
  <si>
    <t>dBASE</t>
  </si>
  <si>
    <t>General Metadata</t>
  </si>
  <si>
    <t>Requirement Level</t>
  </si>
  <si>
    <t>Your Data and Information</t>
  </si>
  <si>
    <t>Gear Metadata</t>
  </si>
  <si>
    <r>
      <t>Project 
Metadata</t>
    </r>
    <r>
      <rPr>
        <i/>
        <sz val="10"/>
        <color indexed="9"/>
        <rFont val="Calibri"/>
        <family val="2"/>
      </rPr>
      <t xml:space="preserve"> 
(leave blank if inapplicable)</t>
    </r>
  </si>
  <si>
    <t>projectName</t>
  </si>
  <si>
    <t>projName</t>
  </si>
  <si>
    <t>Project Name</t>
  </si>
  <si>
    <t>The nationally/internationally accepted version of the project name.</t>
  </si>
  <si>
    <t>Method Information</t>
  </si>
  <si>
    <t>Specific sampling equipment used</t>
  </si>
  <si>
    <t>projectCode</t>
  </si>
  <si>
    <t>projCode</t>
  </si>
  <si>
    <t>Project Code</t>
  </si>
  <si>
    <t>Provide a code to uniquely identify the project and allow links to be made between the tables. It is recommended that the website of organisation responsible is used followed by a unique code which should reflect the code used by the funding organisation where possible.</t>
  </si>
  <si>
    <t>Method ID Code</t>
  </si>
  <si>
    <t>CruiseCode_GearCode</t>
  </si>
  <si>
    <t>projectStartDate</t>
  </si>
  <si>
    <t>projStart</t>
  </si>
  <si>
    <t>Project Start Date</t>
  </si>
  <si>
    <t>The date that the project started which is from when the funding was in place to start. Use the 1st of the month if the exact date is not known.</t>
  </si>
  <si>
    <t>Sampling Device</t>
  </si>
  <si>
    <t>Category of sampling device used</t>
  </si>
  <si>
    <t>projectEndDate</t>
  </si>
  <si>
    <t>projEnd</t>
  </si>
  <si>
    <t>Project End Date</t>
  </si>
  <si>
    <t>The date that the project finished or is due to finish. Use the 1st of the month if the exact date is not known.</t>
  </si>
  <si>
    <t>Camera Height (m)</t>
  </si>
  <si>
    <t>The distance in metres from the seabed to the camera. This can be an average height along a transect or the height at which an image is taken with a drop-down camera. If an average, please specify a range (if known) in methodNotes.</t>
  </si>
  <si>
    <t>projectWebsite</t>
  </si>
  <si>
    <t>projWeb</t>
  </si>
  <si>
    <t>Project Website</t>
  </si>
  <si>
    <t>If a project website exists give the address. This should be the web address of the environmental surveys and not, in the case of impact assessments, the engineering development.</t>
  </si>
  <si>
    <t>Camera Make &amp; Model</t>
  </si>
  <si>
    <t xml:space="preserve">The make and model(s) of the camera(s), lenses and housing used to collect the data. </t>
  </si>
  <si>
    <t>projectMetadataURL</t>
  </si>
  <si>
    <t>projMetURL</t>
  </si>
  <si>
    <t>Project Metadata URL</t>
  </si>
  <si>
    <t>A URL which links to the metadata for the project. It is recommended that the website of organisation responsible for the work is used followed by a unique code which should reflect the code used by the funding organisation where possible.</t>
  </si>
  <si>
    <t>n/a</t>
  </si>
  <si>
    <t>Device Configuration</t>
  </si>
  <si>
    <t>The device configuration of the video tow set-up including: focal range, scaling lasers, filters used, mounting angle, dGPS used, on-board monitoring facility, etc. with particular reference to any custom modifications made.</t>
  </si>
  <si>
    <t>Survey Metadata</t>
  </si>
  <si>
    <t>surveyName</t>
  </si>
  <si>
    <t>survName</t>
  </si>
  <si>
    <t xml:space="preserve">Title of the survey </t>
  </si>
  <si>
    <t>Video/Stills Format &amp; Compression</t>
  </si>
  <si>
    <t xml:space="preserve">The format of the video/stills data collected and the compression type used. </t>
  </si>
  <si>
    <t>surveyType</t>
  </si>
  <si>
    <t>survType</t>
  </si>
  <si>
    <t>Survey Run By</t>
  </si>
  <si>
    <t>Name the organisation(s) running the survey</t>
  </si>
  <si>
    <t>Transect Width (m) (Video Only)</t>
  </si>
  <si>
    <t>surveyAbstract</t>
  </si>
  <si>
    <t>survAbs</t>
  </si>
  <si>
    <t>Survey Type</t>
  </si>
  <si>
    <t>Give the type of survey</t>
  </si>
  <si>
    <t>Transect Length (m) (Video Only)</t>
  </si>
  <si>
    <t>surveyCode</t>
  </si>
  <si>
    <t>survCode</t>
  </si>
  <si>
    <t>Survey Abstract</t>
  </si>
  <si>
    <t>Brief description of the purpose of the survey and types of measurements that were made for the survey.</t>
  </si>
  <si>
    <t>surveyMetadataURL</t>
  </si>
  <si>
    <t>survMetURL</t>
  </si>
  <si>
    <t>Cruise Code</t>
  </si>
  <si>
    <t>A unique code for the survey to allow links to be built between this and sample event data. It is recommended that the website of organisation responsible for the work is used followed by a unique code which should reflect the code used by the funding organisation where possible.</t>
  </si>
  <si>
    <t>Vessel Speed of Travel</t>
  </si>
  <si>
    <t>originator</t>
  </si>
  <si>
    <t>origin</t>
  </si>
  <si>
    <t>Survey Metadata URL</t>
  </si>
  <si>
    <t>A URL which links to the metadata for the survey. It is recommended that the website of organisation responsible for the work is used followed by a unique code which should reflect the code used by the funding organisation where possible.</t>
  </si>
  <si>
    <t>Stills File Format</t>
  </si>
  <si>
    <t>The file format of the stills data collected</t>
  </si>
  <si>
    <t>owner</t>
  </si>
  <si>
    <t>Data Originator</t>
  </si>
  <si>
    <t>The organisation who has created the data set. If the organisation is not in EDMO please contact enquiries@oceannet.org to add it. If a person who is not associated with any organisation generated the data then please provide the name in the sample event table.</t>
  </si>
  <si>
    <t>surveyStartDate</t>
  </si>
  <si>
    <t>survStart</t>
  </si>
  <si>
    <t>Data Owner</t>
  </si>
  <si>
    <t xml:space="preserve">Organisation that owns the data set. If the organisation is not in EDMO please contact enquiries@oceannet.org to add it. </t>
  </si>
  <si>
    <t>Lights Make &amp; Model</t>
  </si>
  <si>
    <t>Make and model of lights used</t>
  </si>
  <si>
    <t>surveyEndDate</t>
  </si>
  <si>
    <t>survEnd</t>
  </si>
  <si>
    <t>Survey Start Date</t>
  </si>
  <si>
    <t>The date and time that the survey started.</t>
  </si>
  <si>
    <t>Calibration Notes</t>
  </si>
  <si>
    <t>timeZone</t>
  </si>
  <si>
    <t>Survey End Date</t>
  </si>
  <si>
    <t>The date and time that the survey ended. May be left null if the survey is ongoing.</t>
  </si>
  <si>
    <t>Actual Laser Width</t>
  </si>
  <si>
    <t>Scaling laser width (mm)</t>
  </si>
  <si>
    <t>spatialCRS</t>
  </si>
  <si>
    <t>Data Acquisition Time Zone</t>
  </si>
  <si>
    <t>Give the time zone in which the date and time of the data acquisition is made (preferably Coordinated Universal Time (UTC))</t>
  </si>
  <si>
    <t>Actual Laser Height</t>
  </si>
  <si>
    <t xml:space="preserve">originalCRS  </t>
  </si>
  <si>
    <t>origCRS</t>
  </si>
  <si>
    <t>Spatial Coordinate Reference System</t>
  </si>
  <si>
    <t>Spatial coordinate reference system. Describes the system of spatial referencing. i.e. the datum used to supply the decimal latitudes and longitudes. There are additional fields to indicate the datum of the original data if the coordinates have been transformed.</t>
  </si>
  <si>
    <t>Processing Notes</t>
  </si>
  <si>
    <t>transformation</t>
  </si>
  <si>
    <t>trans</t>
  </si>
  <si>
    <t>Original Coordinate Reference System (if different)</t>
  </si>
  <si>
    <t>Datum of original coordinates if different from the one used to supply data</t>
  </si>
  <si>
    <t>Protocols Used</t>
  </si>
  <si>
    <t xml:space="preserve">SOPs/Protocols used. Any written methodology used should be referenced and linked. If the methodology is not referenced then provide a full description here. </t>
  </si>
  <si>
    <t>positionFix</t>
  </si>
  <si>
    <t>posFix</t>
  </si>
  <si>
    <t>Transformation</t>
  </si>
  <si>
    <t xml:space="preserve">If transformation is undertaken to create decimal degrees </t>
  </si>
  <si>
    <t>Replicates</t>
  </si>
  <si>
    <t xml:space="preserve">If replicates were taken please indicate number per sample. </t>
  </si>
  <si>
    <t>horizontalAccuracy</t>
  </si>
  <si>
    <t>horiAcc</t>
  </si>
  <si>
    <t>Position Fix Method and Source</t>
  </si>
  <si>
    <t>Please provide method and source of the of the position fix instrument</t>
  </si>
  <si>
    <t>Analytical Laboratory</t>
  </si>
  <si>
    <r>
      <t>The laboratory/organisation(s) (with EDMO record ID) that analysed the samples</t>
    </r>
    <r>
      <rPr>
        <b/>
        <sz val="10"/>
        <color theme="1"/>
        <rFont val="Arial"/>
        <family val="2"/>
      </rPr>
      <t xml:space="preserve"> if different</t>
    </r>
    <r>
      <rPr>
        <sz val="10"/>
        <color theme="1"/>
        <rFont val="Arial"/>
        <family val="2"/>
      </rPr>
      <t xml:space="preserve"> from the originator identified in the general metadata. Contact MEDIN to add an organisation to this list</t>
    </r>
  </si>
  <si>
    <t>depthCRS</t>
  </si>
  <si>
    <t>Horizontal Accuracy (m)</t>
  </si>
  <si>
    <t>How accurate the spatial positions are likely to be.</t>
  </si>
  <si>
    <t>Analytical Personnel</t>
  </si>
  <si>
    <t>Names of the personnel who were involved in analysing the samples and their role in the analysis.</t>
  </si>
  <si>
    <t>verticalAccuracy</t>
  </si>
  <si>
    <t>vertAcc</t>
  </si>
  <si>
    <t>Depth Reference</t>
  </si>
  <si>
    <t>Give the reference to which the depth has been calculated e.g. Ordnance Datum Newlyn; Highest Astronomical Tide. Mandatory if seabed depths are given for each sample.</t>
  </si>
  <si>
    <t>Method Images</t>
  </si>
  <si>
    <t xml:space="preserve">Reference any images of equipment set up </t>
  </si>
  <si>
    <t>platformType</t>
  </si>
  <si>
    <t>platType</t>
  </si>
  <si>
    <t>Vertical Positional Accuracy (m)</t>
  </si>
  <si>
    <t>How accurate the vertical resolution is. Must be provided if seabed depths are given.</t>
  </si>
  <si>
    <t>Method Notes</t>
  </si>
  <si>
    <t>Any further notes on sample analysis that may be of relevance.</t>
  </si>
  <si>
    <t>platformName</t>
  </si>
  <si>
    <t>platName</t>
  </si>
  <si>
    <t>Platform Type</t>
  </si>
  <si>
    <t>The platform type (e.g. Research Vessel) from which the sampling device was deployed.</t>
  </si>
  <si>
    <t>QC Scheme</t>
  </si>
  <si>
    <t>Description of any quality control scheme that samples were audited under during the analysis.</t>
  </si>
  <si>
    <t>marineRecorderSurveyId</t>
  </si>
  <si>
    <t>mrSurvId</t>
  </si>
  <si>
    <t>Platform Name</t>
  </si>
  <si>
    <t>Mandatory if a vessel was used for the survey. The name of the ship. If your ship is not on the list please contact accessions@ices.dk</t>
  </si>
  <si>
    <t>QC Method Notes</t>
  </si>
  <si>
    <t>Any further notes on quality control scheme that may be of relevance.</t>
  </si>
  <si>
    <t>meshGuid</t>
  </si>
  <si>
    <t>Marine Recorder Survey ID</t>
  </si>
  <si>
    <t>Enter the Marine Recorder Survey number if the survey is entered into Marine Recorder. This is a unique number which is assigned by Marine Recorder on entering survey information, and starts with the letters MR and is then often followed by the acronym of the organisation which owns the survey.</t>
  </si>
  <si>
    <t>cruiseReportReference</t>
  </si>
  <si>
    <t>cruiseRef</t>
  </si>
  <si>
    <t>Mesh Guide</t>
  </si>
  <si>
    <t>Enter the MESH GUID number for the survey. This is the Globally unique identifier (GUI) of the habitat map. It consists of 2-letter country code (which corresponds to ISO3166-1) plus 6 digits. Each GUI must correspond to a record in the metadata catalogue. A metadata template can be downloaded from the MESH website, www.searchmesh.net.</t>
  </si>
  <si>
    <t>surveyReportReference</t>
  </si>
  <si>
    <t>survRep</t>
  </si>
  <si>
    <t>Cruise report or  boat log reference if applicable.</t>
  </si>
  <si>
    <t>confidentiality</t>
  </si>
  <si>
    <t>survConf</t>
  </si>
  <si>
    <t>Survey report reference if applicable.</t>
  </si>
  <si>
    <t>Note if the survey is confidential. If not noted, the data will be assumed to be releasable to the public</t>
  </si>
  <si>
    <t>H1</t>
  </si>
  <si>
    <t>TestCode</t>
  </si>
  <si>
    <t>A001</t>
  </si>
  <si>
    <t>S001</t>
  </si>
  <si>
    <t>A1</t>
  </si>
  <si>
    <t xml:space="preserve">Example Line </t>
  </si>
  <si>
    <t>Gravel with sandy areas</t>
  </si>
  <si>
    <t xml:space="preserve">Yes </t>
  </si>
  <si>
    <t>JT</t>
  </si>
  <si>
    <t xml:space="preserve">Please note when the first cell is populated some of the formatting changes the colour of </t>
  </si>
  <si>
    <t xml:space="preserve">the cells to show all that have been populated </t>
  </si>
  <si>
    <t>Averaged speed at which the observer or vessel travelled</t>
  </si>
  <si>
    <t>Camera Sledge Make</t>
  </si>
  <si>
    <t>Make of camera sledge used</t>
  </si>
  <si>
    <t xml:space="preserve">Camera Sledge </t>
  </si>
  <si>
    <t>CS</t>
  </si>
  <si>
    <t>180 Underwater Cameras</t>
  </si>
  <si>
    <t>Station number is referring to the incremental number assigned to the station within the running order of the survey</t>
  </si>
  <si>
    <t xml:space="preserve">Lapse HabitatStartTime (hh:mm:ss)
Habitat start time using video media playback bar. 
This will be the time when the bottom is first seen and the tow is started. This time should represent the time that is shown in whatever playback platform is used, e.g. VLC  
</t>
  </si>
  <si>
    <t xml:space="preserve">This field will autocalculate the duration of each habitat or feature segment </t>
  </si>
  <si>
    <t>These fields will autocalculate "true" habitat/feature end time. 
The final segment's field will match the "Metadata  EoL Time" in column I</t>
  </si>
  <si>
    <t>These fields will autocalculate "true" habitat/feature start time. 
This is created by adding the lapse time to the metadata start time.</t>
  </si>
  <si>
    <t>Habitat/feature segment end time using video media playback bar 
This time should represent the time that is shown in whatever playback platform is used, e.g. VLC, not the overlay on any video</t>
  </si>
  <si>
    <r>
      <t xml:space="preserve">Taken from metadata sheet - Only complete field for the </t>
    </r>
    <r>
      <rPr>
        <b/>
        <i/>
        <u/>
        <sz val="11"/>
        <rFont val="Arial"/>
        <family val="2"/>
      </rPr>
      <t>first</t>
    </r>
    <r>
      <rPr>
        <b/>
        <i/>
        <sz val="11"/>
        <rFont val="Arial"/>
        <family val="2"/>
      </rPr>
      <t xml:space="preserve"> </t>
    </r>
    <r>
      <rPr>
        <i/>
        <sz val="11"/>
        <rFont val="Arial"/>
        <family val="2"/>
      </rPr>
      <t>identified habitat/segment in a tow. Leave all remaining SoL habitat split  depths  blank
If depth is present on video overlay then the depth can be entered at the end of each segment</t>
    </r>
  </si>
  <si>
    <t xml:space="preserve">Autopopulates: "StnCode_StnNumber_AttemptNumber_SegmentNumber". 
This creates a unique ID for each habitat segment. </t>
  </si>
  <si>
    <t xml:space="preserve">This field highlights the presence or absence  of target features </t>
  </si>
  <si>
    <t xml:space="preserve">Station code/ transect number assigned to the area which is being sampled (e.g.A01) </t>
  </si>
  <si>
    <t xml:space="preserve">Start of Line time (UTC) for the stations and their start times of each tow. Copy this value in to each new station start of line  row. Where a new segment is created within a station this value will be incrementally within the tow. </t>
  </si>
  <si>
    <r>
      <t xml:space="preserve">End of Line time (UTC) for the stations.  The </t>
    </r>
    <r>
      <rPr>
        <b/>
        <i/>
        <sz val="11"/>
        <rFont val="Arial"/>
        <family val="2"/>
      </rPr>
      <t xml:space="preserve">final </t>
    </r>
    <r>
      <rPr>
        <i/>
        <sz val="11"/>
        <rFont val="Arial"/>
        <family val="2"/>
      </rPr>
      <t xml:space="preserve">Nav_Log HabitatEndTime (Row T) will match the SOL time for the next segment within a tow. </t>
    </r>
  </si>
  <si>
    <t xml:space="preserve">Use  the autocalculated Metadata time (Column Q) to match with the closest time and coordinates. 
This can be read from the video overlay if that is the preferred method. (Can be eastings and northings if appropriate) </t>
  </si>
  <si>
    <t xml:space="preserve">Use  the autocalculated Metadata times (Column Q) to match with the closest time and coordinate provided in metadata
This can be read from the video overlay if that is the preferred method. (Can be eastings and northings if appropriate) </t>
  </si>
  <si>
    <t>2. SACFOR</t>
  </si>
  <si>
    <t>Remotely Operated Vehicle</t>
  </si>
  <si>
    <t>ROV</t>
  </si>
  <si>
    <t xml:space="preserve">Diver </t>
  </si>
  <si>
    <t>DV</t>
  </si>
  <si>
    <t>Fields that can be populated should data be available however they are not needed for MEDIN</t>
  </si>
  <si>
    <t>Fields that may not be able to be populated at this stage of the analysis so can be left blank</t>
  </si>
  <si>
    <t xml:space="preserve">The length of the transect or width of video swath, if a video transect/tow is a standardised length, record here, otherwise ignore this field. </t>
  </si>
  <si>
    <t xml:space="preserve">The average width of the transect or width of video swath, if a video transect/tow. If standardised for gear record here, otherwise ignore. </t>
  </si>
  <si>
    <t xml:space="preserve">To include white balancing, laser scaling, etc. </t>
  </si>
  <si>
    <t xml:space="preserve">Scaling laser height (mm), where using lasers in a box or vertical orientation. </t>
  </si>
  <si>
    <t>Describe any post processing that was undertaken to the video and stills.</t>
  </si>
  <si>
    <t>Date (yyyy-mm-dd)</t>
  </si>
  <si>
    <t xml:space="preserve">Target Habitat/Species </t>
  </si>
  <si>
    <t xml:space="preserve">The habitat or species that you are recording the presence/absence off </t>
  </si>
  <si>
    <t xml:space="preserve">Increases sequentialy  (H1, H2, H3) and should change if the substrate or broad scale habitat type has been different for &gt;5meters as given in the NMBAQC guidelines. 
This provides a unique ID for each segment created within each tow. </t>
  </si>
  <si>
    <t>Use the autocalculated Metadata times (Column T) to match with the closest time and coordinates provided in metadata. 
MEDIN requires lat/long in decimal degrees though if this is recorded in eastings northings etc the conversion can be noted in the PreSurvey Metadata tab</t>
  </si>
  <si>
    <t>Use the autocalculated Metadata times (Column T) to match with the closest time and coordinate provided in metadata. MEDIN requires lat/long in decimal degrees though if this is recorded in eastings northings etc the conversion can be noted in the PreSurvey Metadata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</si>
</sst>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hh:mm:ss;@"/>
    <numFmt numFmtId="165" formatCode="0.000000"/>
    <numFmt numFmtId="166" formatCode="0.0"/>
    <numFmt numFmtId="167" formatCode="yyyy\-mm\-dd"/>
    <numFmt numFmtId="168" formatCode="yyyy/mm/dd\ hh:mm:ss"/>
    <numFmt numFmtId="169" formatCode="yyyy\-mm\-dd;@"/>
  </numFmts>
  <fonts count="49" x14ac:knownFonts="1">
    <font>
      <sz val="10"/>
      <name val="Arial"/>
    </font>
    <font>
      <sz val="11"/>
      <color theme="1"/>
      <name val="Calibri"/>
      <family val="2"/>
      <scheme val="minor"/>
    </font>
    <font>
      <sz val="10"/>
      <color indexed="8"/>
      <name val="Arial"/>
      <family val="2"/>
    </font>
    <font>
      <b/>
      <sz val="10"/>
      <color indexed="8"/>
      <name val="Arial"/>
      <family val="2"/>
    </font>
    <font>
      <sz val="10"/>
      <name val="Arial"/>
      <family val="2"/>
    </font>
    <font>
      <b/>
      <sz val="10"/>
      <name val="Arial"/>
      <family val="2"/>
    </font>
    <font>
      <i/>
      <sz val="10"/>
      <name val="Arial"/>
      <family val="2"/>
    </font>
    <font>
      <sz val="11"/>
      <name val="Arial"/>
      <family val="2"/>
    </font>
    <font>
      <sz val="11"/>
      <color theme="1"/>
      <name val="Calibri"/>
      <family val="2"/>
      <scheme val="minor"/>
    </font>
    <font>
      <sz val="10"/>
      <color theme="1"/>
      <name val="Arial"/>
      <family val="2"/>
    </font>
    <font>
      <b/>
      <sz val="10"/>
      <color theme="1"/>
      <name val="Arial"/>
      <family val="2"/>
    </font>
    <font>
      <sz val="10"/>
      <color indexed="8"/>
      <name val="Arial"/>
      <family val="2"/>
    </font>
    <font>
      <b/>
      <sz val="12"/>
      <color indexed="8"/>
      <name val="Arial"/>
      <family val="2"/>
    </font>
    <font>
      <b/>
      <sz val="12"/>
      <color theme="0"/>
      <name val="Arial"/>
      <family val="2"/>
    </font>
    <font>
      <i/>
      <sz val="12"/>
      <name val="Arial"/>
      <family val="2"/>
    </font>
    <font>
      <b/>
      <sz val="10"/>
      <color theme="0"/>
      <name val="Arial"/>
      <family val="2"/>
    </font>
    <font>
      <b/>
      <i/>
      <sz val="12"/>
      <color theme="0"/>
      <name val="Arial"/>
      <family val="2"/>
    </font>
    <font>
      <i/>
      <sz val="11"/>
      <name val="Arial"/>
      <family val="2"/>
    </font>
    <font>
      <i/>
      <sz val="11"/>
      <color theme="1"/>
      <name val="Arial"/>
      <family val="2"/>
    </font>
    <font>
      <b/>
      <i/>
      <sz val="11"/>
      <name val="Arial"/>
      <family val="2"/>
    </font>
    <font>
      <b/>
      <i/>
      <u/>
      <sz val="11"/>
      <name val="Arial"/>
      <family val="2"/>
    </font>
    <font>
      <sz val="11"/>
      <color theme="1"/>
      <name val="Arial"/>
      <family val="2"/>
    </font>
    <font>
      <b/>
      <sz val="11"/>
      <color theme="0"/>
      <name val="Calibri"/>
      <family val="2"/>
      <scheme val="minor"/>
    </font>
    <font>
      <b/>
      <sz val="11"/>
      <color theme="1"/>
      <name val="Calibri"/>
      <family val="2"/>
      <scheme val="minor"/>
    </font>
    <font>
      <b/>
      <u/>
      <sz val="10"/>
      <color indexed="8"/>
      <name val="Arial"/>
      <family val="2"/>
    </font>
    <font>
      <u/>
      <sz val="10"/>
      <color theme="10"/>
      <name val="Arial"/>
      <family val="2"/>
    </font>
    <font>
      <b/>
      <u/>
      <sz val="11"/>
      <color theme="1"/>
      <name val="Arial"/>
      <family val="2"/>
    </font>
    <font>
      <u/>
      <sz val="10"/>
      <color theme="10"/>
      <name val="Arial"/>
      <family val="2"/>
    </font>
    <font>
      <u/>
      <sz val="11"/>
      <color theme="10"/>
      <name val="Arial"/>
      <family val="2"/>
    </font>
    <font>
      <sz val="9"/>
      <color theme="1"/>
      <name val="Arial"/>
      <family val="2"/>
    </font>
    <font>
      <sz val="11"/>
      <color theme="0"/>
      <name val="Calibri"/>
      <family val="2"/>
      <scheme val="minor"/>
    </font>
    <font>
      <b/>
      <sz val="12"/>
      <color rgb="FFFF0000"/>
      <name val="Arial"/>
      <family val="2"/>
    </font>
    <font>
      <b/>
      <u/>
      <sz val="12"/>
      <color rgb="FFFF0000"/>
      <name val="Arial"/>
      <family val="2"/>
    </font>
    <font>
      <sz val="12"/>
      <color theme="1"/>
      <name val="Calibri"/>
      <family val="2"/>
      <scheme val="minor"/>
    </font>
    <font>
      <b/>
      <sz val="11"/>
      <color rgb="FFFF0000"/>
      <name val="Arial"/>
      <family val="2"/>
    </font>
    <font>
      <b/>
      <u/>
      <sz val="11"/>
      <color rgb="FFFF0000"/>
      <name val="Arial"/>
      <family val="2"/>
    </font>
    <font>
      <b/>
      <sz val="12"/>
      <color theme="1"/>
      <name val="Calibri"/>
      <family val="2"/>
      <scheme val="minor"/>
    </font>
    <font>
      <b/>
      <sz val="12"/>
      <color theme="1" tint="0.499984740745262"/>
      <name val="Calibri"/>
      <family val="2"/>
      <scheme val="minor"/>
    </font>
    <font>
      <b/>
      <sz val="11"/>
      <color theme="0"/>
      <name val="Arial"/>
      <family val="2"/>
    </font>
    <font>
      <i/>
      <sz val="10"/>
      <color indexed="9"/>
      <name val="Calibri"/>
      <family val="2"/>
    </font>
    <font>
      <b/>
      <sz val="11"/>
      <color theme="1" tint="0.499984740745262"/>
      <name val="Calibri"/>
      <family val="2"/>
      <scheme val="minor"/>
    </font>
    <font>
      <i/>
      <sz val="10"/>
      <color theme="1"/>
      <name val="Arial"/>
      <family val="2"/>
    </font>
    <font>
      <b/>
      <u/>
      <sz val="11"/>
      <color theme="10"/>
      <name val="Calibri"/>
      <family val="2"/>
    </font>
    <font>
      <b/>
      <sz val="11"/>
      <name val="Calibri"/>
      <family val="2"/>
    </font>
    <font>
      <b/>
      <sz val="11"/>
      <color theme="1" tint="0.499984740745262"/>
      <name val="Calibri"/>
      <family val="2"/>
    </font>
    <font>
      <b/>
      <sz val="11"/>
      <color theme="0" tint="-0.499984740745262"/>
      <name val="Calibri"/>
      <family val="2"/>
    </font>
    <font>
      <b/>
      <sz val="11"/>
      <color theme="1"/>
      <name val="Arial"/>
      <family val="2"/>
    </font>
    <font>
      <sz val="10"/>
      <color theme="0"/>
      <name val="Arial"/>
      <family val="2"/>
    </font>
    <font>
      <sz val="20"/>
      <name val="Arial"/>
      <family val="2"/>
    </font>
  </fonts>
  <fills count="37">
    <fill>
      <patternFill patternType="none"/>
    </fill>
    <fill>
      <patternFill patternType="gray125"/>
    </fill>
    <fill>
      <patternFill patternType="solid">
        <fgColor theme="3"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theme="6" tint="0.59999389629810485"/>
        <bgColor indexed="64"/>
      </patternFill>
    </fill>
    <fill>
      <patternFill patternType="solid">
        <fgColor theme="9"/>
        <bgColor indexed="64"/>
      </patternFill>
    </fill>
    <fill>
      <patternFill patternType="solid">
        <fgColor theme="2" tint="-0.499984740745262"/>
        <bgColor indexed="64"/>
      </patternFill>
    </fill>
    <fill>
      <patternFill patternType="solid">
        <fgColor theme="2" tint="-9.9978637043366805E-2"/>
        <bgColor indexed="64"/>
      </patternFill>
    </fill>
    <fill>
      <patternFill patternType="solid">
        <fgColor theme="3" tint="0.39997558519241921"/>
        <bgColor indexed="64"/>
      </patternFill>
    </fill>
    <fill>
      <patternFill patternType="solid">
        <fgColor theme="6"/>
        <bgColor indexed="64"/>
      </patternFill>
    </fill>
    <fill>
      <patternFill patternType="solid">
        <fgColor theme="7" tint="0.39997558519241921"/>
        <bgColor indexed="64"/>
      </patternFill>
    </fill>
    <fill>
      <patternFill patternType="solid">
        <fgColor theme="1"/>
        <bgColor indexed="64"/>
      </patternFill>
    </fill>
    <fill>
      <patternFill patternType="solid">
        <fgColor rgb="FFFFCC00"/>
        <bgColor indexed="64"/>
      </patternFill>
    </fill>
    <fill>
      <patternFill patternType="solid">
        <fgColor rgb="FFFFFF99"/>
        <bgColor indexed="64"/>
      </patternFill>
    </fill>
    <fill>
      <patternFill patternType="solid">
        <fgColor theme="5"/>
        <bgColor indexed="64"/>
      </patternFill>
    </fill>
    <fill>
      <patternFill patternType="solid">
        <fgColor theme="3"/>
        <bgColor indexed="64"/>
      </patternFill>
    </fill>
    <fill>
      <patternFill patternType="solid">
        <fgColor rgb="FFFFFF93"/>
        <bgColor indexed="64"/>
      </patternFill>
    </fill>
    <fill>
      <patternFill patternType="solid">
        <fgColor theme="0"/>
        <bgColor indexed="64"/>
      </patternFill>
    </fill>
    <fill>
      <patternFill patternType="solid">
        <fgColor theme="5" tint="0.59999389629810485"/>
        <bgColor indexed="64"/>
      </patternFill>
    </fill>
    <fill>
      <patternFill patternType="solid">
        <fgColor rgb="FFFFC000"/>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0" tint="-0.249977111117893"/>
        <bgColor indexed="64"/>
      </patternFill>
    </fill>
    <fill>
      <patternFill patternType="solid">
        <fgColor rgb="FFDAEEF3"/>
        <bgColor indexed="64"/>
      </patternFill>
    </fill>
    <fill>
      <patternFill patternType="solid">
        <fgColor rgb="FFE0FFFF"/>
        <bgColor indexed="64"/>
      </patternFill>
    </fill>
    <fill>
      <patternFill patternType="solid">
        <fgColor rgb="FFFFFFFF"/>
        <bgColor indexed="64"/>
      </patternFill>
    </fill>
    <fill>
      <patternFill patternType="darkUp">
        <bgColor theme="0"/>
      </patternFill>
    </fill>
    <fill>
      <patternFill patternType="solid">
        <fgColor theme="4" tint="0.59999389629810485"/>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medium">
        <color indexed="64"/>
      </right>
      <top style="thin">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0">
    <xf numFmtId="0" fontId="0" fillId="0" borderId="0"/>
    <xf numFmtId="0" fontId="4" fillId="0" borderId="0"/>
    <xf numFmtId="0" fontId="8" fillId="0" borderId="0"/>
    <xf numFmtId="0" fontId="11" fillId="0" borderId="0"/>
    <xf numFmtId="0" fontId="2" fillId="0" borderId="0"/>
    <xf numFmtId="0" fontId="25" fillId="0" borderId="0" applyNumberFormat="0" applyFill="0" applyBorder="0" applyAlignment="0" applyProtection="0"/>
    <xf numFmtId="0" fontId="30"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cellStyleXfs>
  <cellXfs count="282">
    <xf numFmtId="0" fontId="0" fillId="0" borderId="0" xfId="0"/>
    <xf numFmtId="0" fontId="4" fillId="0" borderId="0" xfId="0" applyFont="1" applyFill="1" applyBorder="1" applyAlignment="1">
      <alignment horizontal="left" vertical="top"/>
    </xf>
    <xf numFmtId="0" fontId="0" fillId="0" borderId="0" xfId="0" applyFill="1" applyBorder="1" applyAlignment="1"/>
    <xf numFmtId="0" fontId="4" fillId="0" borderId="0" xfId="0" applyFont="1" applyFill="1" applyBorder="1" applyAlignment="1"/>
    <xf numFmtId="0" fontId="4" fillId="0" borderId="0" xfId="0" applyFont="1"/>
    <xf numFmtId="0" fontId="11" fillId="7" borderId="0" xfId="3" applyFill="1"/>
    <xf numFmtId="0" fontId="11" fillId="0" borderId="0" xfId="3"/>
    <xf numFmtId="0" fontId="11" fillId="0" borderId="7" xfId="3" applyBorder="1"/>
    <xf numFmtId="0" fontId="11" fillId="0" borderId="8" xfId="3" applyBorder="1"/>
    <xf numFmtId="0" fontId="11" fillId="0" borderId="9" xfId="3" applyBorder="1"/>
    <xf numFmtId="0" fontId="11" fillId="0" borderId="10" xfId="3" applyBorder="1"/>
    <xf numFmtId="0" fontId="12" fillId="0" borderId="0" xfId="3" applyFont="1" applyBorder="1"/>
    <xf numFmtId="0" fontId="11" fillId="0" borderId="0" xfId="3" applyBorder="1"/>
    <xf numFmtId="0" fontId="11" fillId="0" borderId="11" xfId="3" applyBorder="1"/>
    <xf numFmtId="0" fontId="2" fillId="0" borderId="0" xfId="3" applyFont="1" applyBorder="1"/>
    <xf numFmtId="0" fontId="3" fillId="8" borderId="1" xfId="3" applyFont="1" applyFill="1" applyBorder="1"/>
    <xf numFmtId="0" fontId="2" fillId="4" borderId="1" xfId="3" applyFont="1" applyFill="1" applyBorder="1" applyAlignment="1">
      <alignment horizontal="center" vertical="center"/>
    </xf>
    <xf numFmtId="0" fontId="11" fillId="4" borderId="1" xfId="3" applyFill="1" applyBorder="1" applyAlignment="1">
      <alignment horizontal="center" vertical="center"/>
    </xf>
    <xf numFmtId="0" fontId="11" fillId="0" borderId="0" xfId="3" applyBorder="1" applyAlignment="1">
      <alignment horizontal="center" vertical="center"/>
    </xf>
    <xf numFmtId="0" fontId="11" fillId="0" borderId="12" xfId="3" applyBorder="1"/>
    <xf numFmtId="0" fontId="11" fillId="0" borderId="5" xfId="3" applyBorder="1"/>
    <xf numFmtId="0" fontId="11" fillId="0" borderId="13" xfId="3" applyBorder="1"/>
    <xf numFmtId="0" fontId="3" fillId="0" borderId="0" xfId="3" applyFont="1" applyBorder="1" applyAlignment="1">
      <alignment horizontal="left"/>
    </xf>
    <xf numFmtId="0" fontId="13" fillId="9" borderId="16" xfId="3" applyFont="1" applyFill="1" applyBorder="1" applyAlignment="1">
      <alignment horizontal="left" vertical="center"/>
    </xf>
    <xf numFmtId="0" fontId="2" fillId="0" borderId="0" xfId="0" applyFont="1" applyFill="1" applyAlignment="1"/>
    <xf numFmtId="0" fontId="9" fillId="2" borderId="1" xfId="1" applyNumberFormat="1" applyFont="1" applyFill="1" applyBorder="1" applyAlignment="1">
      <alignment horizontal="left" wrapText="1"/>
    </xf>
    <xf numFmtId="0" fontId="9" fillId="0" borderId="0" xfId="0" applyNumberFormat="1" applyFont="1" applyFill="1" applyAlignment="1">
      <alignment horizontal="left"/>
    </xf>
    <xf numFmtId="0" fontId="9" fillId="0" borderId="0" xfId="0" applyNumberFormat="1" applyFont="1" applyFill="1" applyBorder="1" applyAlignment="1"/>
    <xf numFmtId="0" fontId="0" fillId="0" borderId="0" xfId="0" applyAlignment="1"/>
    <xf numFmtId="0" fontId="7" fillId="0" borderId="0" xfId="0" applyFont="1" applyAlignment="1">
      <alignment horizontal="left" vertical="top" wrapText="1"/>
    </xf>
    <xf numFmtId="0" fontId="13" fillId="9" borderId="0" xfId="3" applyFont="1" applyFill="1" applyBorder="1" applyAlignment="1">
      <alignment vertical="top"/>
    </xf>
    <xf numFmtId="0" fontId="7" fillId="0" borderId="0" xfId="0" applyFont="1" applyAlignment="1">
      <alignment horizontal="center" vertical="top"/>
    </xf>
    <xf numFmtId="0" fontId="7" fillId="0" borderId="0" xfId="0" applyFont="1" applyAlignment="1">
      <alignment vertical="center"/>
    </xf>
    <xf numFmtId="0" fontId="2" fillId="11" borderId="0" xfId="4" applyFill="1"/>
    <xf numFmtId="0" fontId="2" fillId="0" borderId="0" xfId="4"/>
    <xf numFmtId="49" fontId="0" fillId="0" borderId="0" xfId="0" applyNumberFormat="1" applyFill="1" applyBorder="1" applyAlignment="1"/>
    <xf numFmtId="49" fontId="4" fillId="0" borderId="0" xfId="0" applyNumberFormat="1" applyFont="1" applyFill="1" applyBorder="1" applyAlignment="1"/>
    <xf numFmtId="0" fontId="4" fillId="0" borderId="0" xfId="0" applyFont="1" applyAlignment="1"/>
    <xf numFmtId="0" fontId="23" fillId="13" borderId="14" xfId="0" applyFont="1" applyFill="1" applyBorder="1" applyAlignment="1">
      <alignment horizontal="center" vertical="center"/>
    </xf>
    <xf numFmtId="0" fontId="0" fillId="14" borderId="23" xfId="0" applyFill="1" applyBorder="1" applyAlignment="1">
      <alignment horizontal="center" vertical="center"/>
    </xf>
    <xf numFmtId="0" fontId="0" fillId="14" borderId="16" xfId="0" applyFill="1" applyBorder="1" applyAlignment="1">
      <alignment horizontal="center" vertical="center"/>
    </xf>
    <xf numFmtId="0" fontId="23" fillId="15" borderId="14" xfId="0" applyFont="1" applyFill="1" applyBorder="1" applyAlignment="1">
      <alignment horizontal="center" vertical="center"/>
    </xf>
    <xf numFmtId="0" fontId="0" fillId="2" borderId="23" xfId="0" applyFill="1" applyBorder="1" applyAlignment="1">
      <alignment horizontal="center" vertical="center"/>
    </xf>
    <xf numFmtId="0" fontId="0" fillId="2" borderId="16" xfId="0" applyFill="1" applyBorder="1" applyAlignment="1">
      <alignment horizontal="center" vertical="center"/>
    </xf>
    <xf numFmtId="0" fontId="23" fillId="12" borderId="14" xfId="0" applyFont="1" applyFill="1" applyBorder="1" applyAlignment="1">
      <alignment horizontal="center" vertical="center"/>
    </xf>
    <xf numFmtId="0" fontId="0" fillId="6" borderId="23" xfId="0" applyFill="1" applyBorder="1" applyAlignment="1">
      <alignment horizontal="center" vertical="center"/>
    </xf>
    <xf numFmtId="0" fontId="0" fillId="6" borderId="16" xfId="0" applyFill="1" applyBorder="1" applyAlignment="1">
      <alignment horizontal="center" vertical="center"/>
    </xf>
    <xf numFmtId="0" fontId="0" fillId="4" borderId="23" xfId="0" applyFill="1" applyBorder="1" applyAlignment="1">
      <alignment horizontal="center" vertical="center"/>
    </xf>
    <xf numFmtId="0" fontId="0" fillId="4" borderId="16" xfId="0" applyFill="1" applyBorder="1" applyAlignment="1">
      <alignment horizontal="center" vertical="center"/>
    </xf>
    <xf numFmtId="0" fontId="23" fillId="17" borderId="14" xfId="0" applyFont="1" applyFill="1" applyBorder="1" applyAlignment="1">
      <alignment horizontal="center" vertical="center"/>
    </xf>
    <xf numFmtId="0" fontId="0" fillId="4" borderId="26" xfId="0" applyFill="1" applyBorder="1" applyAlignment="1">
      <alignment horizontal="center" vertical="center"/>
    </xf>
    <xf numFmtId="0" fontId="0" fillId="4" borderId="22" xfId="0" applyFill="1" applyBorder="1" applyAlignment="1">
      <alignment horizontal="center" vertical="center"/>
    </xf>
    <xf numFmtId="0" fontId="23" fillId="16" borderId="21" xfId="0" applyFont="1" applyFill="1" applyBorder="1" applyAlignment="1">
      <alignment horizontal="center" vertical="center"/>
    </xf>
    <xf numFmtId="0" fontId="4" fillId="5" borderId="26" xfId="0" applyFont="1" applyFill="1" applyBorder="1" applyAlignment="1">
      <alignment horizontal="center"/>
    </xf>
    <xf numFmtId="0" fontId="0" fillId="5" borderId="22" xfId="0" applyFill="1" applyBorder="1" applyAlignment="1">
      <alignment horizontal="center" vertical="center"/>
    </xf>
    <xf numFmtId="0" fontId="22" fillId="9" borderId="0" xfId="0" applyFont="1" applyFill="1" applyBorder="1" applyAlignment="1">
      <alignment horizontal="center"/>
    </xf>
    <xf numFmtId="0" fontId="4" fillId="7" borderId="14" xfId="0" applyFont="1" applyFill="1" applyBorder="1" applyAlignment="1">
      <alignment horizontal="center"/>
    </xf>
    <xf numFmtId="0" fontId="4" fillId="7" borderId="23" xfId="0" applyFont="1" applyFill="1" applyBorder="1" applyAlignment="1">
      <alignment horizontal="center"/>
    </xf>
    <xf numFmtId="0" fontId="4" fillId="7" borderId="16" xfId="0" applyFont="1" applyFill="1" applyBorder="1" applyAlignment="1">
      <alignment horizontal="center"/>
    </xf>
    <xf numFmtId="0" fontId="4" fillId="7" borderId="21" xfId="0" applyFont="1" applyFill="1" applyBorder="1" applyAlignment="1">
      <alignment horizontal="center"/>
    </xf>
    <xf numFmtId="0" fontId="4" fillId="7" borderId="26" xfId="0" applyFont="1" applyFill="1" applyBorder="1" applyAlignment="1">
      <alignment horizontal="center"/>
    </xf>
    <xf numFmtId="0" fontId="4" fillId="20" borderId="23" xfId="0" applyFont="1" applyFill="1" applyBorder="1" applyAlignment="1">
      <alignment horizontal="center" vertical="top"/>
    </xf>
    <xf numFmtId="0" fontId="4" fillId="20" borderId="16" xfId="0" applyFont="1" applyFill="1" applyBorder="1" applyAlignment="1">
      <alignment horizontal="center" vertical="top"/>
    </xf>
    <xf numFmtId="0" fontId="5" fillId="19" borderId="21" xfId="0" applyFont="1" applyFill="1" applyBorder="1" applyAlignment="1">
      <alignment horizontal="center"/>
    </xf>
    <xf numFmtId="0" fontId="4" fillId="20" borderId="26" xfId="0" applyFont="1" applyFill="1" applyBorder="1" applyAlignment="1">
      <alignment horizontal="center"/>
    </xf>
    <xf numFmtId="0" fontId="4" fillId="20" borderId="26" xfId="0" applyFont="1" applyFill="1" applyBorder="1" applyAlignment="1">
      <alignment horizontal="center" vertical="top"/>
    </xf>
    <xf numFmtId="0" fontId="4" fillId="3" borderId="16" xfId="0" applyFont="1" applyFill="1" applyBorder="1" applyAlignment="1">
      <alignment horizontal="center"/>
    </xf>
    <xf numFmtId="0" fontId="15" fillId="21" borderId="21" xfId="0" applyFont="1" applyFill="1" applyBorder="1" applyAlignment="1">
      <alignment horizontal="center"/>
    </xf>
    <xf numFmtId="0" fontId="4" fillId="3" borderId="26" xfId="0" applyFont="1" applyFill="1" applyBorder="1" applyAlignment="1">
      <alignment horizontal="center"/>
    </xf>
    <xf numFmtId="0" fontId="15" fillId="18" borderId="14" xfId="0" applyFont="1" applyFill="1" applyBorder="1" applyAlignment="1">
      <alignment horizontal="center"/>
    </xf>
    <xf numFmtId="0" fontId="4" fillId="0" borderId="23" xfId="0" applyFont="1" applyBorder="1" applyAlignment="1">
      <alignment horizontal="center"/>
    </xf>
    <xf numFmtId="0" fontId="4" fillId="0" borderId="23" xfId="1" applyBorder="1" applyAlignment="1">
      <alignment horizontal="center"/>
    </xf>
    <xf numFmtId="0" fontId="4" fillId="0" borderId="16" xfId="0" applyFont="1" applyBorder="1" applyAlignment="1">
      <alignment horizontal="center"/>
    </xf>
    <xf numFmtId="0" fontId="0" fillId="0" borderId="4" xfId="0" applyFill="1" applyBorder="1" applyAlignment="1">
      <alignment horizontal="center" vertical="center"/>
    </xf>
    <xf numFmtId="0" fontId="0" fillId="0" borderId="0" xfId="0" applyFill="1" applyBorder="1" applyAlignment="1">
      <alignment horizontal="center" vertical="center"/>
    </xf>
    <xf numFmtId="0" fontId="22" fillId="22" borderId="14"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16" xfId="0" applyFont="1" applyFill="1" applyBorder="1" applyAlignment="1">
      <alignment horizontal="center" vertical="center"/>
    </xf>
    <xf numFmtId="0" fontId="9" fillId="10" borderId="0" xfId="0" applyNumberFormat="1" applyFont="1" applyFill="1" applyBorder="1" applyAlignment="1">
      <alignment horizontal="left" wrapText="1"/>
    </xf>
    <xf numFmtId="0" fontId="14" fillId="10" borderId="0" xfId="0" applyFont="1" applyFill="1" applyAlignment="1">
      <alignment horizontal="left" vertical="top"/>
    </xf>
    <xf numFmtId="0" fontId="2" fillId="10" borderId="0" xfId="0" applyFont="1" applyFill="1" applyAlignment="1"/>
    <xf numFmtId="0" fontId="9" fillId="10" borderId="0" xfId="0" applyNumberFormat="1" applyFont="1" applyFill="1" applyBorder="1" applyAlignment="1">
      <alignment wrapText="1"/>
    </xf>
    <xf numFmtId="0" fontId="9" fillId="10" borderId="0" xfId="0" applyNumberFormat="1" applyFont="1" applyFill="1" applyBorder="1" applyAlignment="1"/>
    <xf numFmtId="0" fontId="4" fillId="5" borderId="16" xfId="0" applyFont="1" applyFill="1" applyBorder="1" applyAlignment="1">
      <alignment horizontal="center"/>
    </xf>
    <xf numFmtId="0" fontId="22" fillId="9" borderId="3" xfId="0" applyFont="1" applyFill="1" applyBorder="1" applyAlignment="1">
      <alignment horizontal="center"/>
    </xf>
    <xf numFmtId="0" fontId="4" fillId="3" borderId="20" xfId="0" applyFont="1" applyFill="1" applyBorder="1" applyAlignment="1">
      <alignment horizontal="center"/>
    </xf>
    <xf numFmtId="0" fontId="0" fillId="3" borderId="28" xfId="0" applyFill="1" applyBorder="1" applyAlignment="1">
      <alignment horizontal="center"/>
    </xf>
    <xf numFmtId="0" fontId="4" fillId="3" borderId="25" xfId="0" applyFont="1" applyFill="1" applyBorder="1" applyAlignment="1">
      <alignment horizontal="center"/>
    </xf>
    <xf numFmtId="0" fontId="0" fillId="3" borderId="29" xfId="0" applyFill="1" applyBorder="1" applyAlignment="1">
      <alignment horizontal="center"/>
    </xf>
    <xf numFmtId="0" fontId="9" fillId="0" borderId="0" xfId="0" applyNumberFormat="1" applyFont="1" applyFill="1" applyAlignment="1">
      <alignment horizontal="center"/>
    </xf>
    <xf numFmtId="0" fontId="23" fillId="16" borderId="14" xfId="0" applyFont="1" applyFill="1" applyBorder="1" applyAlignment="1">
      <alignment horizontal="center" vertical="center"/>
    </xf>
    <xf numFmtId="0" fontId="4" fillId="4" borderId="23" xfId="0" applyFont="1" applyFill="1" applyBorder="1" applyAlignment="1">
      <alignment horizontal="center" vertical="center"/>
    </xf>
    <xf numFmtId="0" fontId="15" fillId="21" borderId="24" xfId="0" applyFont="1" applyFill="1" applyBorder="1" applyAlignment="1">
      <alignment horizontal="center"/>
    </xf>
    <xf numFmtId="0" fontId="0" fillId="0" borderId="0" xfId="0" applyAlignment="1">
      <alignment horizontal="left"/>
    </xf>
    <xf numFmtId="0" fontId="4" fillId="3" borderId="20" xfId="0" applyFont="1" applyFill="1" applyBorder="1" applyAlignment="1">
      <alignment horizontal="left"/>
    </xf>
    <xf numFmtId="0" fontId="17" fillId="7" borderId="30" xfId="0" applyFont="1" applyFill="1" applyBorder="1" applyAlignment="1">
      <alignment horizontal="left" vertical="top" wrapText="1"/>
    </xf>
    <xf numFmtId="0" fontId="18" fillId="7" borderId="30" xfId="0" applyNumberFormat="1" applyFont="1" applyFill="1" applyBorder="1" applyAlignment="1">
      <alignment vertical="top" wrapText="1"/>
    </xf>
    <xf numFmtId="0" fontId="17" fillId="7" borderId="31" xfId="0" applyFont="1" applyFill="1" applyBorder="1" applyAlignment="1">
      <alignment horizontal="left" vertical="top" wrapText="1"/>
    </xf>
    <xf numFmtId="0" fontId="17" fillId="7" borderId="32" xfId="0" applyFont="1" applyFill="1" applyBorder="1" applyAlignment="1">
      <alignment horizontal="left" vertical="top" wrapText="1"/>
    </xf>
    <xf numFmtId="21" fontId="9" fillId="6" borderId="1" xfId="1" applyNumberFormat="1" applyFont="1" applyFill="1" applyBorder="1" applyAlignment="1">
      <alignment horizontal="left" wrapText="1"/>
    </xf>
    <xf numFmtId="166" fontId="9" fillId="6" borderId="1" xfId="1" applyNumberFormat="1" applyFont="1" applyFill="1" applyBorder="1" applyAlignment="1">
      <alignment horizontal="left" wrapText="1"/>
    </xf>
    <xf numFmtId="1" fontId="9" fillId="6" borderId="1" xfId="1" applyNumberFormat="1" applyFont="1" applyFill="1" applyBorder="1" applyAlignment="1">
      <alignment horizontal="left" wrapText="1"/>
    </xf>
    <xf numFmtId="165" fontId="9" fillId="6" borderId="1" xfId="1" applyNumberFormat="1" applyFont="1" applyFill="1" applyBorder="1" applyAlignment="1">
      <alignment horizontal="left" wrapText="1"/>
    </xf>
    <xf numFmtId="0" fontId="9" fillId="14" borderId="1" xfId="1" applyNumberFormat="1" applyFont="1" applyFill="1" applyBorder="1" applyAlignment="1">
      <alignment horizontal="left" wrapText="1"/>
    </xf>
    <xf numFmtId="0" fontId="0" fillId="11" borderId="0" xfId="0" applyFill="1"/>
    <xf numFmtId="0" fontId="26" fillId="24" borderId="7" xfId="0" applyFont="1" applyFill="1" applyBorder="1" applyAlignment="1"/>
    <xf numFmtId="0" fontId="26" fillId="24" borderId="8" xfId="0" applyFont="1" applyFill="1" applyBorder="1" applyAlignment="1"/>
    <xf numFmtId="0" fontId="0" fillId="24" borderId="8" xfId="0" applyFill="1" applyBorder="1"/>
    <xf numFmtId="0" fontId="0" fillId="24" borderId="9" xfId="0" applyFill="1" applyBorder="1"/>
    <xf numFmtId="0" fontId="21" fillId="24" borderId="10" xfId="0" applyFont="1" applyFill="1" applyBorder="1" applyAlignment="1"/>
    <xf numFmtId="0" fontId="21" fillId="24" borderId="0" xfId="0" applyFont="1" applyFill="1" applyBorder="1" applyAlignment="1"/>
    <xf numFmtId="0" fontId="0" fillId="24" borderId="0" xfId="0" applyFill="1" applyBorder="1"/>
    <xf numFmtId="0" fontId="0" fillId="24" borderId="11" xfId="0" applyFill="1" applyBorder="1"/>
    <xf numFmtId="0" fontId="4" fillId="25" borderId="10" xfId="0" applyFont="1" applyFill="1" applyBorder="1" applyAlignment="1">
      <alignment horizontal="left" vertical="center"/>
    </xf>
    <xf numFmtId="0" fontId="0" fillId="24" borderId="0" xfId="0" applyFont="1" applyFill="1" applyBorder="1" applyAlignment="1">
      <alignment horizontal="left" vertical="center"/>
    </xf>
    <xf numFmtId="0" fontId="4" fillId="23" borderId="10" xfId="0" applyFont="1" applyFill="1" applyBorder="1" applyAlignment="1">
      <alignment horizontal="left" vertical="center"/>
    </xf>
    <xf numFmtId="0" fontId="2" fillId="24" borderId="0" xfId="0" applyFont="1" applyFill="1" applyBorder="1" applyAlignment="1">
      <alignment horizontal="left" vertical="center"/>
    </xf>
    <xf numFmtId="0" fontId="27" fillId="7" borderId="30" xfId="5" applyFont="1" applyFill="1" applyBorder="1" applyAlignment="1">
      <alignment horizontal="left" vertical="top" wrapText="1"/>
    </xf>
    <xf numFmtId="0" fontId="29" fillId="26" borderId="0" xfId="0" applyNumberFormat="1" applyFont="1" applyFill="1" applyBorder="1" applyAlignment="1">
      <alignment horizontal="left" wrapText="1"/>
    </xf>
    <xf numFmtId="0" fontId="13" fillId="10" borderId="1" xfId="0" applyFont="1" applyFill="1" applyBorder="1" applyAlignment="1">
      <alignment horizontal="center" vertical="center" wrapText="1"/>
    </xf>
    <xf numFmtId="49" fontId="13" fillId="10" borderId="1" xfId="0" applyNumberFormat="1" applyFont="1" applyFill="1" applyBorder="1" applyAlignment="1">
      <alignment horizontal="center" vertical="center" wrapText="1"/>
    </xf>
    <xf numFmtId="164" fontId="13" fillId="10" borderId="1" xfId="0" applyNumberFormat="1" applyFont="1" applyFill="1" applyBorder="1" applyAlignment="1">
      <alignment horizontal="center" vertical="center" wrapText="1"/>
    </xf>
    <xf numFmtId="0" fontId="13" fillId="10" borderId="1" xfId="0" applyNumberFormat="1" applyFont="1" applyFill="1" applyBorder="1" applyAlignment="1">
      <alignment horizontal="center" vertical="center" wrapText="1"/>
    </xf>
    <xf numFmtId="0" fontId="13" fillId="10" borderId="2" xfId="0" applyFont="1" applyFill="1" applyBorder="1" applyAlignment="1">
      <alignment horizontal="center" vertical="center" wrapText="1"/>
    </xf>
    <xf numFmtId="0" fontId="13" fillId="10" borderId="6" xfId="0" applyFont="1" applyFill="1" applyBorder="1" applyAlignment="1">
      <alignment horizontal="center" vertical="center" wrapText="1"/>
    </xf>
    <xf numFmtId="0" fontId="0" fillId="4" borderId="36" xfId="0" applyFill="1" applyBorder="1" applyAlignment="1">
      <alignment horizontal="center" vertical="center"/>
    </xf>
    <xf numFmtId="0" fontId="4" fillId="4" borderId="16" xfId="0" applyFont="1" applyFill="1" applyBorder="1" applyAlignment="1">
      <alignment horizontal="center" vertical="center"/>
    </xf>
    <xf numFmtId="0" fontId="4" fillId="4" borderId="36" xfId="0" applyFont="1" applyFill="1" applyBorder="1" applyAlignment="1">
      <alignment horizontal="center" vertical="center"/>
    </xf>
    <xf numFmtId="0" fontId="16" fillId="9" borderId="15" xfId="3" applyFont="1" applyFill="1" applyBorder="1" applyAlignment="1">
      <alignment vertical="top" wrapText="1"/>
    </xf>
    <xf numFmtId="167" fontId="9" fillId="25" borderId="1" xfId="1" applyNumberFormat="1" applyFont="1" applyFill="1" applyBorder="1" applyAlignment="1">
      <alignment horizontal="left" wrapText="1"/>
    </xf>
    <xf numFmtId="0" fontId="9" fillId="25" borderId="1" xfId="1" applyNumberFormat="1" applyFont="1" applyFill="1" applyBorder="1" applyAlignment="1">
      <alignment horizontal="left" wrapText="1"/>
    </xf>
    <xf numFmtId="0" fontId="31" fillId="0" borderId="0" xfId="0" applyFont="1" applyAlignment="1">
      <alignment horizontal="left" vertical="center"/>
    </xf>
    <xf numFmtId="0" fontId="4" fillId="0" borderId="0" xfId="0" applyFont="1" applyAlignment="1">
      <alignment vertical="top"/>
    </xf>
    <xf numFmtId="0" fontId="9" fillId="0" borderId="0" xfId="0" applyFont="1" applyAlignment="1">
      <alignment wrapText="1"/>
    </xf>
    <xf numFmtId="0" fontId="33" fillId="0" borderId="0" xfId="0" applyFont="1"/>
    <xf numFmtId="0" fontId="34" fillId="0" borderId="0" xfId="0" applyFont="1" applyAlignment="1">
      <alignment horizontal="left" vertical="center"/>
    </xf>
    <xf numFmtId="0" fontId="34" fillId="0" borderId="0" xfId="0" applyFont="1" applyAlignment="1">
      <alignment horizontal="left" vertical="center" wrapText="1"/>
    </xf>
    <xf numFmtId="0" fontId="36" fillId="9" borderId="21" xfId="0" applyFont="1" applyFill="1" applyBorder="1" applyAlignment="1">
      <alignment wrapText="1"/>
    </xf>
    <xf numFmtId="0" fontId="37" fillId="31" borderId="14" xfId="0" applyFont="1" applyFill="1" applyBorder="1" applyAlignment="1">
      <alignment horizontal="left" vertical="center" wrapText="1"/>
    </xf>
    <xf numFmtId="0" fontId="36" fillId="31" borderId="37" xfId="0" applyFont="1" applyFill="1" applyBorder="1" applyAlignment="1">
      <alignment horizontal="left" vertical="center" wrapText="1"/>
    </xf>
    <xf numFmtId="0" fontId="38" fillId="9" borderId="3" xfId="0" applyFont="1" applyFill="1" applyBorder="1" applyAlignment="1">
      <alignment horizontal="center" vertical="center" wrapText="1"/>
    </xf>
    <xf numFmtId="0" fontId="38" fillId="9" borderId="9" xfId="0" applyFont="1" applyFill="1" applyBorder="1" applyAlignment="1">
      <alignment horizontal="center" vertical="center"/>
    </xf>
    <xf numFmtId="0" fontId="38" fillId="9" borderId="9" xfId="0" applyFont="1" applyFill="1" applyBorder="1" applyAlignment="1">
      <alignment horizontal="center" vertical="center" wrapText="1"/>
    </xf>
    <xf numFmtId="0" fontId="33" fillId="9" borderId="7" xfId="0" applyFont="1" applyFill="1" applyBorder="1" applyAlignment="1">
      <alignment vertical="center"/>
    </xf>
    <xf numFmtId="0" fontId="15" fillId="9" borderId="9" xfId="0" applyFont="1" applyFill="1" applyBorder="1" applyAlignment="1">
      <alignment horizontal="center" vertical="center"/>
    </xf>
    <xf numFmtId="49" fontId="40" fillId="32" borderId="23" xfId="7" applyNumberFormat="1" applyFont="1" applyFill="1" applyBorder="1" applyAlignment="1">
      <alignment vertical="top" wrapText="1"/>
    </xf>
    <xf numFmtId="49" fontId="40" fillId="32" borderId="38" xfId="7" applyNumberFormat="1" applyFont="1" applyFill="1" applyBorder="1" applyAlignment="1">
      <alignment vertical="top" wrapText="1"/>
    </xf>
    <xf numFmtId="49" fontId="5" fillId="7" borderId="20" xfId="7" applyNumberFormat="1" applyFont="1" applyFill="1" applyBorder="1" applyAlignment="1">
      <alignment horizontal="left" vertical="center" wrapText="1"/>
    </xf>
    <xf numFmtId="0" fontId="6" fillId="7" borderId="1" xfId="8" applyFont="1" applyFill="1" applyBorder="1" applyAlignment="1">
      <alignment vertical="top" wrapText="1"/>
    </xf>
    <xf numFmtId="0" fontId="6" fillId="7" borderId="6" xfId="8" applyFont="1" applyFill="1" applyBorder="1" applyAlignment="1">
      <alignment horizontal="center" vertical="center" wrapText="1"/>
    </xf>
    <xf numFmtId="0" fontId="9" fillId="0" borderId="28" xfId="0" applyFont="1" applyBorder="1" applyAlignment="1">
      <alignment horizontal="center" vertical="center" wrapText="1"/>
    </xf>
    <xf numFmtId="0" fontId="10" fillId="7" borderId="24" xfId="0" applyFont="1" applyFill="1" applyBorder="1" applyAlignment="1">
      <alignment horizontal="center" vertical="center"/>
    </xf>
    <xf numFmtId="0" fontId="9" fillId="7" borderId="39" xfId="0" applyFont="1" applyFill="1" applyBorder="1" applyAlignment="1">
      <alignment horizontal="left" vertical="center" wrapText="1"/>
    </xf>
    <xf numFmtId="0" fontId="9" fillId="0" borderId="27" xfId="0" applyFont="1" applyBorder="1" applyAlignment="1">
      <alignment horizontal="center" vertical="center"/>
    </xf>
    <xf numFmtId="0" fontId="10" fillId="7" borderId="40" xfId="0" applyFont="1" applyFill="1" applyBorder="1" applyAlignment="1">
      <alignment horizontal="center" vertical="center"/>
    </xf>
    <xf numFmtId="0" fontId="9" fillId="7" borderId="41" xfId="0" applyFont="1" applyFill="1" applyBorder="1" applyAlignment="1">
      <alignment horizontal="left" vertical="center" wrapText="1"/>
    </xf>
    <xf numFmtId="0" fontId="9" fillId="0" borderId="28" xfId="0" applyFont="1" applyBorder="1" applyAlignment="1">
      <alignment horizontal="center" vertical="center"/>
    </xf>
    <xf numFmtId="168" fontId="40" fillId="32" borderId="23" xfId="7" applyNumberFormat="1" applyFont="1" applyFill="1" applyBorder="1" applyAlignment="1">
      <alignment vertical="top" wrapText="1"/>
    </xf>
    <xf numFmtId="168" fontId="40" fillId="32" borderId="38" xfId="7" applyNumberFormat="1" applyFont="1" applyFill="1" applyBorder="1" applyAlignment="1">
      <alignment vertical="top" wrapText="1"/>
    </xf>
    <xf numFmtId="168" fontId="5" fillId="7" borderId="20" xfId="7" applyNumberFormat="1" applyFont="1" applyFill="1" applyBorder="1" applyAlignment="1">
      <alignment horizontal="left" vertical="center" wrapText="1"/>
    </xf>
    <xf numFmtId="167" fontId="9" fillId="0" borderId="28" xfId="0" applyNumberFormat="1" applyFont="1" applyBorder="1" applyAlignment="1">
      <alignment horizontal="center" vertical="center" wrapText="1"/>
    </xf>
    <xf numFmtId="0" fontId="10" fillId="7" borderId="20" xfId="0" applyFont="1" applyFill="1" applyBorder="1" applyAlignment="1">
      <alignment horizontal="center" vertical="center"/>
    </xf>
    <xf numFmtId="168" fontId="40" fillId="24" borderId="23" xfId="7" applyNumberFormat="1" applyFont="1" applyFill="1" applyBorder="1" applyAlignment="1">
      <alignment vertical="top" wrapText="1"/>
    </xf>
    <xf numFmtId="168" fontId="40" fillId="24" borderId="38" xfId="7" applyNumberFormat="1" applyFont="1" applyFill="1" applyBorder="1" applyAlignment="1">
      <alignment vertical="top" wrapText="1"/>
    </xf>
    <xf numFmtId="49" fontId="40" fillId="24" borderId="23" xfId="7" applyNumberFormat="1" applyFont="1" applyFill="1" applyBorder="1" applyAlignment="1">
      <alignment vertical="top" wrapText="1"/>
    </xf>
    <xf numFmtId="49" fontId="40" fillId="24" borderId="38" xfId="7" applyNumberFormat="1" applyFont="1" applyFill="1" applyBorder="1" applyAlignment="1">
      <alignment vertical="top" wrapText="1"/>
    </xf>
    <xf numFmtId="49" fontId="23" fillId="33" borderId="23" xfId="7" applyNumberFormat="1" applyFont="1" applyFill="1" applyBorder="1" applyAlignment="1">
      <alignment vertical="top" wrapText="1"/>
    </xf>
    <xf numFmtId="49" fontId="23" fillId="33" borderId="38" xfId="7" applyNumberFormat="1" applyFont="1" applyFill="1" applyBorder="1" applyAlignment="1">
      <alignment vertical="top" wrapText="1"/>
    </xf>
    <xf numFmtId="49" fontId="6" fillId="7" borderId="1" xfId="8" applyNumberFormat="1" applyFont="1" applyFill="1" applyBorder="1" applyAlignment="1">
      <alignment vertical="top" wrapText="1"/>
    </xf>
    <xf numFmtId="49" fontId="6" fillId="7" borderId="6" xfId="8" applyNumberFormat="1" applyFont="1" applyFill="1" applyBorder="1" applyAlignment="1">
      <alignment horizontal="center" vertical="center" wrapText="1"/>
    </xf>
    <xf numFmtId="49" fontId="5" fillId="7" borderId="20" xfId="7" applyNumberFormat="1" applyFont="1" applyFill="1" applyBorder="1" applyAlignment="1">
      <alignment horizontal="left" vertical="top" wrapText="1"/>
    </xf>
    <xf numFmtId="49" fontId="40" fillId="0" borderId="23" xfId="7" applyNumberFormat="1" applyFont="1" applyFill="1" applyBorder="1" applyAlignment="1">
      <alignment vertical="top" wrapText="1"/>
    </xf>
    <xf numFmtId="49" fontId="40" fillId="0" borderId="38" xfId="7" applyNumberFormat="1" applyFont="1" applyFill="1" applyBorder="1" applyAlignment="1">
      <alignment vertical="top" wrapText="1"/>
    </xf>
    <xf numFmtId="49" fontId="42" fillId="33" borderId="23" xfId="5" applyNumberFormat="1" applyFont="1" applyFill="1" applyBorder="1" applyAlignment="1" applyProtection="1">
      <alignment vertical="top" wrapText="1"/>
    </xf>
    <xf numFmtId="49" fontId="43" fillId="33" borderId="38" xfId="5" applyNumberFormat="1" applyFont="1" applyFill="1" applyBorder="1" applyAlignment="1" applyProtection="1">
      <alignment vertical="top" wrapText="1"/>
    </xf>
    <xf numFmtId="0" fontId="6" fillId="7" borderId="1" xfId="5" applyFont="1" applyFill="1" applyBorder="1" applyAlignment="1" applyProtection="1">
      <alignment vertical="top" wrapText="1"/>
    </xf>
    <xf numFmtId="0" fontId="6" fillId="7" borderId="6" xfId="5" applyFont="1" applyFill="1" applyBorder="1" applyAlignment="1" applyProtection="1">
      <alignment horizontal="center" vertical="center" wrapText="1"/>
    </xf>
    <xf numFmtId="49" fontId="5" fillId="7" borderId="20" xfId="5" applyNumberFormat="1" applyFont="1" applyFill="1" applyBorder="1" applyAlignment="1" applyProtection="1">
      <alignment horizontal="left" vertical="center" wrapText="1"/>
    </xf>
    <xf numFmtId="169" fontId="23" fillId="33" borderId="23" xfId="7" applyNumberFormat="1" applyFont="1" applyFill="1" applyBorder="1" applyAlignment="1">
      <alignment vertical="top" wrapText="1"/>
    </xf>
    <xf numFmtId="169" fontId="23" fillId="33" borderId="38" xfId="7" applyNumberFormat="1" applyFont="1" applyFill="1" applyBorder="1" applyAlignment="1">
      <alignment vertical="top" wrapText="1"/>
    </xf>
    <xf numFmtId="169" fontId="6" fillId="7" borderId="1" xfId="8" applyNumberFormat="1" applyFont="1" applyFill="1" applyBorder="1" applyAlignment="1">
      <alignment vertical="top" wrapText="1"/>
    </xf>
    <xf numFmtId="169" fontId="6" fillId="7" borderId="6" xfId="8" applyNumberFormat="1" applyFont="1" applyFill="1" applyBorder="1" applyAlignment="1">
      <alignment horizontal="center" vertical="center" wrapText="1"/>
    </xf>
    <xf numFmtId="14" fontId="40" fillId="0" borderId="23" xfId="7" applyNumberFormat="1" applyFont="1" applyFill="1" applyBorder="1" applyAlignment="1">
      <alignment vertical="top" wrapText="1"/>
    </xf>
    <xf numFmtId="14" fontId="40" fillId="0" borderId="38" xfId="7" applyNumberFormat="1" applyFont="1" applyFill="1" applyBorder="1" applyAlignment="1">
      <alignment vertical="top" wrapText="1"/>
    </xf>
    <xf numFmtId="169" fontId="5" fillId="7" borderId="20" xfId="7" applyNumberFormat="1" applyFont="1" applyFill="1" applyBorder="1" applyAlignment="1">
      <alignment horizontal="left" vertical="center" wrapText="1"/>
    </xf>
    <xf numFmtId="14" fontId="9" fillId="0" borderId="28" xfId="0" applyNumberFormat="1" applyFont="1" applyBorder="1" applyAlignment="1">
      <alignment horizontal="center" vertical="center" wrapText="1"/>
    </xf>
    <xf numFmtId="14" fontId="5" fillId="7" borderId="20" xfId="7" applyNumberFormat="1" applyFont="1" applyFill="1" applyBorder="1" applyAlignment="1">
      <alignment horizontal="left" vertical="center" wrapText="1"/>
    </xf>
    <xf numFmtId="49" fontId="42" fillId="0" borderId="23" xfId="5" applyNumberFormat="1" applyFont="1" applyFill="1" applyBorder="1" applyAlignment="1" applyProtection="1">
      <alignment vertical="top" wrapText="1"/>
    </xf>
    <xf numFmtId="49" fontId="44" fillId="0" borderId="38" xfId="5" applyNumberFormat="1" applyFont="1" applyFill="1" applyBorder="1" applyAlignment="1" applyProtection="1">
      <alignment vertical="top" wrapText="1"/>
    </xf>
    <xf numFmtId="0" fontId="41" fillId="7" borderId="1" xfId="0" applyFont="1" applyFill="1" applyBorder="1" applyAlignment="1">
      <alignment wrapText="1"/>
    </xf>
    <xf numFmtId="0" fontId="9" fillId="7" borderId="6" xfId="0" applyFont="1" applyFill="1" applyBorder="1" applyAlignment="1">
      <alignment horizontal="center" vertical="center"/>
    </xf>
    <xf numFmtId="0" fontId="6" fillId="7" borderId="1" xfId="0" applyFont="1" applyFill="1" applyBorder="1" applyAlignment="1">
      <alignment vertical="top" wrapText="1"/>
    </xf>
    <xf numFmtId="0" fontId="4" fillId="7" borderId="1" xfId="0" applyFont="1" applyFill="1" applyBorder="1" applyAlignment="1">
      <alignment horizontal="center" vertical="center"/>
    </xf>
    <xf numFmtId="0" fontId="9" fillId="0" borderId="1" xfId="0" applyFont="1" applyBorder="1" applyAlignment="1">
      <alignment horizontal="center" vertical="center" wrapText="1"/>
    </xf>
    <xf numFmtId="0" fontId="23" fillId="33" borderId="23" xfId="7" applyFont="1" applyFill="1" applyBorder="1" applyAlignment="1">
      <alignment vertical="top" wrapText="1"/>
    </xf>
    <xf numFmtId="0" fontId="23" fillId="33" borderId="38" xfId="7" applyFont="1" applyFill="1" applyBorder="1" applyAlignment="1">
      <alignment vertical="top" wrapText="1"/>
    </xf>
    <xf numFmtId="49" fontId="42" fillId="24" borderId="23" xfId="5" applyNumberFormat="1" applyFont="1" applyFill="1" applyBorder="1" applyAlignment="1" applyProtection="1">
      <alignment vertical="top" wrapText="1"/>
    </xf>
    <xf numFmtId="49" fontId="44" fillId="24" borderId="38" xfId="5" applyNumberFormat="1" applyFont="1" applyFill="1" applyBorder="1" applyAlignment="1" applyProtection="1">
      <alignment vertical="top" wrapText="1"/>
    </xf>
    <xf numFmtId="0" fontId="5" fillId="7" borderId="20" xfId="7" applyFont="1" applyFill="1" applyBorder="1" applyAlignment="1">
      <alignment horizontal="left" vertical="center" wrapText="1"/>
    </xf>
    <xf numFmtId="0" fontId="40" fillId="24" borderId="23" xfId="7" applyFont="1" applyFill="1" applyBorder="1" applyAlignment="1">
      <alignment vertical="top" wrapText="1"/>
    </xf>
    <xf numFmtId="0" fontId="40" fillId="24" borderId="38" xfId="7" applyFont="1" applyFill="1" applyBorder="1" applyAlignment="1">
      <alignment vertical="top" wrapText="1"/>
    </xf>
    <xf numFmtId="49" fontId="45" fillId="24" borderId="23" xfId="5" applyNumberFormat="1" applyFont="1" applyFill="1" applyBorder="1" applyAlignment="1" applyProtection="1">
      <alignment vertical="top"/>
    </xf>
    <xf numFmtId="49" fontId="45" fillId="24" borderId="38" xfId="5" applyNumberFormat="1" applyFont="1" applyFill="1" applyBorder="1" applyAlignment="1" applyProtection="1">
      <alignment vertical="top" wrapText="1"/>
    </xf>
    <xf numFmtId="49" fontId="45" fillId="24" borderId="23" xfId="5" applyNumberFormat="1" applyFont="1" applyFill="1" applyBorder="1" applyAlignment="1" applyProtection="1">
      <alignment vertical="top" wrapText="1"/>
    </xf>
    <xf numFmtId="49" fontId="40" fillId="24" borderId="16" xfId="7" applyNumberFormat="1" applyFont="1" applyFill="1" applyBorder="1" applyAlignment="1">
      <alignment vertical="top" wrapText="1"/>
    </xf>
    <xf numFmtId="0" fontId="40" fillId="0" borderId="43" xfId="0" applyFont="1" applyBorder="1"/>
    <xf numFmtId="49" fontId="5" fillId="7" borderId="25" xfId="7" applyNumberFormat="1" applyFont="1" applyFill="1" applyBorder="1" applyAlignment="1">
      <alignment horizontal="left" vertical="top" wrapText="1"/>
    </xf>
    <xf numFmtId="0" fontId="6" fillId="7" borderId="45" xfId="8" applyFont="1" applyFill="1" applyBorder="1" applyAlignment="1">
      <alignment vertical="top" wrapText="1"/>
    </xf>
    <xf numFmtId="0" fontId="6" fillId="7" borderId="46" xfId="8" applyFont="1" applyFill="1" applyBorder="1" applyAlignment="1">
      <alignment horizontal="center" vertical="center" wrapText="1"/>
    </xf>
    <xf numFmtId="0" fontId="9" fillId="0" borderId="29" xfId="0" applyFont="1" applyBorder="1" applyAlignment="1">
      <alignment horizontal="center" vertical="center" wrapText="1"/>
    </xf>
    <xf numFmtId="0" fontId="4" fillId="0" borderId="0" xfId="0" applyFont="1" applyAlignment="1">
      <alignment horizontal="left" vertical="center"/>
    </xf>
    <xf numFmtId="0" fontId="0" fillId="0" borderId="0" xfId="0" applyAlignment="1">
      <alignment horizontal="left" vertical="center" wrapText="1"/>
    </xf>
    <xf numFmtId="0" fontId="46" fillId="0" borderId="0" xfId="0" applyFont="1" applyAlignment="1">
      <alignment horizontal="left" vertical="center" wrapText="1"/>
    </xf>
    <xf numFmtId="0" fontId="46" fillId="0" borderId="0" xfId="0" applyFont="1" applyAlignment="1">
      <alignment horizontal="left" vertical="center"/>
    </xf>
    <xf numFmtId="21" fontId="9" fillId="0" borderId="1" xfId="1" applyNumberFormat="1" applyFont="1" applyFill="1" applyBorder="1" applyAlignment="1">
      <alignment horizontal="left" wrapText="1"/>
    </xf>
    <xf numFmtId="0" fontId="0" fillId="0" borderId="1" xfId="0" applyBorder="1"/>
    <xf numFmtId="0" fontId="9" fillId="23" borderId="1" xfId="1" applyNumberFormat="1" applyFont="1" applyFill="1" applyBorder="1" applyAlignment="1">
      <alignment horizontal="left" wrapText="1"/>
    </xf>
    <xf numFmtId="0" fontId="47" fillId="10" borderId="0" xfId="0" applyNumberFormat="1" applyFont="1" applyFill="1" applyBorder="1" applyAlignment="1">
      <alignment horizontal="left" wrapText="1"/>
    </xf>
    <xf numFmtId="0" fontId="0" fillId="34" borderId="0" xfId="0" applyFont="1" applyFill="1" applyBorder="1" applyAlignment="1">
      <alignment horizontal="left" vertical="center"/>
    </xf>
    <xf numFmtId="0" fontId="0" fillId="34" borderId="0" xfId="0" applyFill="1" applyBorder="1"/>
    <xf numFmtId="0" fontId="2" fillId="34" borderId="0" xfId="4" applyFill="1" applyBorder="1"/>
    <xf numFmtId="0" fontId="4" fillId="34" borderId="10" xfId="0" applyFont="1" applyFill="1" applyBorder="1" applyAlignment="1">
      <alignment horizontal="left" vertical="center"/>
    </xf>
    <xf numFmtId="0" fontId="0" fillId="34" borderId="11" xfId="0" applyFill="1" applyBorder="1"/>
    <xf numFmtId="0" fontId="2" fillId="34" borderId="12" xfId="4" applyFill="1" applyBorder="1"/>
    <xf numFmtId="0" fontId="2" fillId="34" borderId="5" xfId="4" applyFill="1" applyBorder="1"/>
    <xf numFmtId="0" fontId="2" fillId="34" borderId="13" xfId="4" applyFill="1" applyBorder="1"/>
    <xf numFmtId="0" fontId="2" fillId="34" borderId="10" xfId="4" applyFill="1" applyBorder="1"/>
    <xf numFmtId="0" fontId="2" fillId="34" borderId="11" xfId="4" applyFill="1" applyBorder="1"/>
    <xf numFmtId="0" fontId="3" fillId="34" borderId="0" xfId="4" applyFont="1" applyFill="1" applyBorder="1"/>
    <xf numFmtId="0" fontId="3" fillId="34" borderId="5" xfId="4" applyFont="1" applyFill="1" applyBorder="1"/>
    <xf numFmtId="0" fontId="5" fillId="21" borderId="47" xfId="0" applyFont="1" applyFill="1" applyBorder="1" applyAlignment="1">
      <alignment horizontal="center"/>
    </xf>
    <xf numFmtId="0" fontId="0" fillId="3" borderId="48" xfId="0" applyFill="1" applyBorder="1" applyAlignment="1">
      <alignment horizontal="center"/>
    </xf>
    <xf numFmtId="0" fontId="0" fillId="20" borderId="28" xfId="0" applyFill="1" applyBorder="1" applyAlignment="1">
      <alignment horizontal="center" vertical="center"/>
    </xf>
    <xf numFmtId="0" fontId="0" fillId="25" borderId="28" xfId="0" applyFill="1" applyBorder="1" applyAlignment="1">
      <alignment horizontal="center" vertical="center"/>
    </xf>
    <xf numFmtId="0" fontId="0" fillId="25" borderId="28" xfId="0" applyFill="1" applyBorder="1" applyAlignment="1">
      <alignment horizontal="center" vertical="center" wrapText="1"/>
    </xf>
    <xf numFmtId="0" fontId="9" fillId="23" borderId="1" xfId="1" applyNumberFormat="1" applyFont="1" applyFill="1" applyBorder="1" applyAlignment="1">
      <alignment wrapText="1"/>
    </xf>
    <xf numFmtId="0" fontId="10" fillId="0" borderId="1" xfId="0" applyNumberFormat="1" applyFont="1" applyFill="1" applyBorder="1" applyAlignment="1">
      <alignment horizontal="left" wrapText="1"/>
    </xf>
    <xf numFmtId="0" fontId="9" fillId="0" borderId="1" xfId="1" applyNumberFormat="1" applyFont="1" applyFill="1" applyBorder="1" applyAlignment="1">
      <alignment horizontal="left" wrapText="1"/>
    </xf>
    <xf numFmtId="164" fontId="9" fillId="0" borderId="1" xfId="1" applyNumberFormat="1" applyFont="1" applyFill="1" applyBorder="1" applyAlignment="1">
      <alignment horizontal="left" wrapText="1"/>
    </xf>
    <xf numFmtId="166" fontId="9" fillId="0" borderId="1" xfId="1" applyNumberFormat="1" applyFont="1" applyFill="1" applyBorder="1" applyAlignment="1">
      <alignment horizontal="left" wrapText="1"/>
    </xf>
    <xf numFmtId="165" fontId="9" fillId="0" borderId="1" xfId="1" applyNumberFormat="1" applyFont="1" applyFill="1" applyBorder="1" applyAlignment="1">
      <alignment horizontal="left" wrapText="1"/>
    </xf>
    <xf numFmtId="1" fontId="9" fillId="0" borderId="1" xfId="1" applyNumberFormat="1" applyFont="1" applyFill="1" applyBorder="1" applyAlignment="1">
      <alignment horizontal="left" wrapText="1"/>
    </xf>
    <xf numFmtId="167" fontId="9" fillId="0" borderId="1" xfId="1" applyNumberFormat="1" applyFont="1" applyFill="1" applyBorder="1" applyAlignment="1">
      <alignment horizontal="left" wrapText="1"/>
    </xf>
    <xf numFmtId="0" fontId="9" fillId="0" borderId="1" xfId="1" applyNumberFormat="1" applyFont="1" applyFill="1" applyBorder="1" applyAlignment="1">
      <alignment wrapText="1"/>
    </xf>
    <xf numFmtId="0" fontId="48" fillId="2" borderId="0" xfId="0" applyFont="1" applyFill="1"/>
    <xf numFmtId="0" fontId="0" fillId="2" borderId="0" xfId="0" applyFill="1"/>
    <xf numFmtId="0" fontId="0" fillId="0" borderId="49" xfId="0" applyBorder="1" applyAlignment="1">
      <alignment wrapText="1"/>
    </xf>
    <xf numFmtId="0" fontId="6" fillId="7" borderId="30" xfId="0" applyFont="1" applyFill="1" applyBorder="1" applyAlignment="1">
      <alignment vertical="top" wrapText="1"/>
    </xf>
    <xf numFmtId="0" fontId="23" fillId="13" borderId="21" xfId="0" applyFont="1" applyFill="1" applyBorder="1" applyAlignment="1">
      <alignment horizontal="center" vertical="center"/>
    </xf>
    <xf numFmtId="0" fontId="0" fillId="14" borderId="26" xfId="0" applyFill="1" applyBorder="1" applyAlignment="1">
      <alignment horizontal="center" vertical="center"/>
    </xf>
    <xf numFmtId="0" fontId="0" fillId="14" borderId="22" xfId="0" applyFill="1" applyBorder="1" applyAlignment="1">
      <alignment horizontal="center" vertical="center"/>
    </xf>
    <xf numFmtId="0" fontId="23" fillId="17" borderId="47" xfId="0" applyFont="1" applyFill="1" applyBorder="1" applyAlignment="1">
      <alignment horizontal="center" vertical="center"/>
    </xf>
    <xf numFmtId="0" fontId="4" fillId="5" borderId="48" xfId="0" applyFont="1" applyFill="1" applyBorder="1" applyAlignment="1">
      <alignment horizontal="center"/>
    </xf>
    <xf numFmtId="0" fontId="5" fillId="21" borderId="50" xfId="0" applyFont="1" applyFill="1" applyBorder="1" applyAlignment="1">
      <alignment horizontal="center"/>
    </xf>
    <xf numFmtId="0" fontId="5" fillId="21" borderId="51" xfId="0" applyFont="1" applyFill="1" applyBorder="1" applyAlignment="1">
      <alignment horizontal="center"/>
    </xf>
    <xf numFmtId="0" fontId="4" fillId="3" borderId="24" xfId="0" applyFont="1" applyFill="1" applyBorder="1" applyAlignment="1">
      <alignment horizontal="center"/>
    </xf>
    <xf numFmtId="0" fontId="0" fillId="3" borderId="27" xfId="0" applyFill="1" applyBorder="1" applyAlignment="1">
      <alignment horizontal="center"/>
    </xf>
    <xf numFmtId="0" fontId="2" fillId="2" borderId="10" xfId="4" applyFill="1" applyBorder="1"/>
    <xf numFmtId="0" fontId="2" fillId="0" borderId="11" xfId="4" applyBorder="1"/>
    <xf numFmtId="0" fontId="2" fillId="35" borderId="0" xfId="4" applyFill="1"/>
    <xf numFmtId="0" fontId="2" fillId="24" borderId="0" xfId="4" applyFill="1"/>
    <xf numFmtId="0" fontId="2" fillId="24" borderId="11" xfId="4" applyFill="1" applyBorder="1"/>
    <xf numFmtId="0" fontId="2" fillId="11" borderId="11" xfId="4" applyFill="1" applyBorder="1"/>
    <xf numFmtId="0" fontId="0" fillId="20" borderId="28" xfId="0" applyFill="1" applyBorder="1" applyAlignment="1">
      <alignment horizontal="center" vertical="center" wrapText="1"/>
    </xf>
    <xf numFmtId="0" fontId="0" fillId="0" borderId="1" xfId="0" applyFill="1" applyBorder="1"/>
    <xf numFmtId="0" fontId="0" fillId="0" borderId="0" xfId="0" applyFill="1"/>
    <xf numFmtId="0" fontId="9" fillId="36" borderId="1" xfId="1" applyNumberFormat="1" applyFont="1" applyFill="1" applyBorder="1" applyAlignment="1">
      <alignment horizontal="left" wrapText="1"/>
    </xf>
    <xf numFmtId="0" fontId="0" fillId="36" borderId="0" xfId="0" applyFill="1"/>
    <xf numFmtId="0" fontId="22" fillId="9" borderId="36" xfId="9" applyFont="1" applyFill="1" applyBorder="1" applyAlignment="1">
      <alignment horizontal="center" vertical="center" textRotation="90" wrapText="1"/>
    </xf>
    <xf numFmtId="0" fontId="22" fillId="9" borderId="4" xfId="9" applyFont="1" applyFill="1" applyBorder="1" applyAlignment="1">
      <alignment horizontal="center" vertical="center" textRotation="90" wrapText="1"/>
    </xf>
    <xf numFmtId="0" fontId="22" fillId="9" borderId="42" xfId="9" applyFont="1" applyFill="1" applyBorder="1" applyAlignment="1">
      <alignment horizontal="center" vertical="center" textRotation="90" wrapText="1"/>
    </xf>
    <xf numFmtId="0" fontId="22" fillId="9" borderId="3" xfId="6" applyFont="1" applyFill="1" applyBorder="1" applyAlignment="1">
      <alignment horizontal="center" vertical="center" textRotation="90"/>
    </xf>
    <xf numFmtId="0" fontId="22" fillId="9" borderId="4" xfId="6" applyFont="1" applyFill="1" applyBorder="1" applyAlignment="1">
      <alignment horizontal="center" vertical="center" textRotation="90"/>
    </xf>
    <xf numFmtId="0" fontId="22" fillId="9" borderId="36" xfId="6" applyFont="1" applyFill="1" applyBorder="1" applyAlignment="1">
      <alignment horizontal="center" vertical="center" textRotation="90" wrapText="1"/>
    </xf>
    <xf numFmtId="0" fontId="22" fillId="9" borderId="4" xfId="6" applyFont="1" applyFill="1" applyBorder="1" applyAlignment="1">
      <alignment horizontal="center" vertical="center" textRotation="90" wrapText="1"/>
    </xf>
    <xf numFmtId="0" fontId="22" fillId="9" borderId="44" xfId="6" applyFont="1" applyFill="1" applyBorder="1" applyAlignment="1">
      <alignment horizontal="center" vertical="center" textRotation="90" wrapText="1"/>
    </xf>
    <xf numFmtId="0" fontId="24" fillId="4" borderId="33" xfId="1" applyFont="1" applyFill="1" applyBorder="1" applyAlignment="1">
      <alignment horizontal="left" vertical="top"/>
    </xf>
    <xf numFmtId="0" fontId="4" fillId="4" borderId="17" xfId="1" applyFill="1" applyBorder="1" applyAlignment="1">
      <alignment horizontal="left" vertical="top"/>
    </xf>
    <xf numFmtId="0" fontId="4" fillId="4" borderId="34" xfId="1" applyFill="1" applyBorder="1" applyAlignment="1">
      <alignment horizontal="left" vertical="top"/>
    </xf>
    <xf numFmtId="0" fontId="4" fillId="4" borderId="18" xfId="1" applyFill="1" applyBorder="1" applyAlignment="1">
      <alignment horizontal="left" vertical="top"/>
    </xf>
    <xf numFmtId="0" fontId="4" fillId="4" borderId="35" xfId="1" applyFill="1" applyBorder="1" applyAlignment="1">
      <alignment horizontal="left" vertical="top"/>
    </xf>
    <xf numFmtId="0" fontId="4" fillId="4" borderId="19" xfId="1" applyFill="1" applyBorder="1" applyAlignment="1">
      <alignment horizontal="left" vertical="top"/>
    </xf>
  </cellXfs>
  <cellStyles count="10">
    <cellStyle name="20% - Accent1" xfId="7" builtinId="30"/>
    <cellStyle name="40% - Accent1" xfId="8" builtinId="31"/>
    <cellStyle name="60% - Accent1" xfId="9" builtinId="32"/>
    <cellStyle name="Accent1" xfId="6" builtinId="29"/>
    <cellStyle name="Hyperlink" xfId="5" builtinId="8"/>
    <cellStyle name="Normal" xfId="0" builtinId="0"/>
    <cellStyle name="Normal 2" xfId="1"/>
    <cellStyle name="Normal 2 2" xfId="3"/>
    <cellStyle name="Normal 3" xfId="2"/>
    <cellStyle name="Normal 4" xfId="4"/>
  </cellStyles>
  <dxfs count="26">
    <dxf>
      <font>
        <color theme="0"/>
      </font>
      <fill>
        <patternFill>
          <bgColor theme="5" tint="-0.24994659260841701"/>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FF99"/>
        </patternFill>
      </fill>
    </dxf>
    <dxf>
      <fill>
        <patternFill>
          <bgColor theme="5" tint="0.59996337778862885"/>
        </patternFill>
      </fill>
    </dxf>
    <dxf>
      <fill>
        <patternFill>
          <bgColor rgb="FFFFFF93"/>
        </patternFill>
      </fill>
    </dxf>
    <dxf>
      <fill>
        <patternFill>
          <bgColor rgb="FFFFFF99"/>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patternType="darkUp">
          <fgColor theme="0" tint="-0.24994659260841701"/>
        </patternFill>
      </fill>
    </dxf>
    <dxf>
      <fill>
        <patternFill patternType="darkUp">
          <fgColor theme="0" tint="-0.24994659260841701"/>
        </patternFill>
      </fill>
    </dxf>
    <dxf>
      <fill>
        <patternFill patternType="darkUp">
          <fgColor theme="0" tint="-0.24994659260841701"/>
        </patternFill>
      </fill>
    </dxf>
    <dxf>
      <font>
        <color rgb="FF9C0006"/>
      </font>
      <fill>
        <patternFill>
          <bgColor rgb="FFFFC7CE"/>
        </patternFill>
      </fill>
    </dxf>
    <dxf>
      <fill>
        <patternFill>
          <bgColor theme="5" tint="0.59996337778862885"/>
        </patternFill>
      </fill>
    </dxf>
    <dxf>
      <fill>
        <patternFill>
          <bgColor rgb="FFFFFF93"/>
        </patternFill>
      </fill>
    </dxf>
    <dxf>
      <fill>
        <patternFill>
          <bgColor rgb="FFFFFF93"/>
        </patternFill>
      </fill>
    </dxf>
  </dxfs>
  <tableStyles count="0" defaultTableStyle="TableStyleMedium9" defaultPivotStyle="PivotStyleLight16"/>
  <colors>
    <mruColors>
      <color rgb="FFFFFF99"/>
      <color rgb="FFFFFFCC"/>
      <color rgb="FFFFFF93"/>
      <color rgb="FFFFFFFF"/>
      <color rgb="FFFFCC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198596</xdr:colOff>
      <xdr:row>10</xdr:row>
      <xdr:rowOff>165735</xdr:rowOff>
    </xdr:from>
    <xdr:to>
      <xdr:col>14</xdr:col>
      <xdr:colOff>260773</xdr:colOff>
      <xdr:row>31</xdr:row>
      <xdr:rowOff>30480</xdr:rowOff>
    </xdr:to>
    <xdr:sp macro="" textlink="">
      <xdr:nvSpPr>
        <xdr:cNvPr id="2" name="TextBox 1">
          <a:extLst>
            <a:ext uri="{FF2B5EF4-FFF2-40B4-BE49-F238E27FC236}">
              <a16:creationId xmlns:a16="http://schemas.microsoft.com/office/drawing/2014/main" id="{84AE0AD5-9C7E-46E2-944D-C971B6859FDD}"/>
            </a:ext>
          </a:extLst>
        </xdr:cNvPr>
        <xdr:cNvSpPr txBox="1"/>
      </xdr:nvSpPr>
      <xdr:spPr>
        <a:xfrm>
          <a:off x="198596" y="1537335"/>
          <a:ext cx="8893757" cy="3385185"/>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GB" sz="1400" b="1" i="0" u="none" strike="noStrike" kern="0" cap="none" spc="0" normalizeH="0" baseline="0" noProof="0">
              <a:ln>
                <a:noFill/>
              </a:ln>
              <a:solidFill>
                <a:srgbClr val="FF0000"/>
              </a:solidFill>
              <a:effectLst/>
              <a:uLnTx/>
              <a:uFillTx/>
              <a:latin typeface="+mn-lt"/>
              <a:ea typeface="+mn-ea"/>
              <a:cs typeface="+mn-cs"/>
            </a:rPr>
            <a:t>Please note, if you are not planning on populating a specific column please </a:t>
          </a:r>
          <a:r>
            <a:rPr kumimoji="0" lang="en-GB" sz="1400" b="1" i="0" u="sng" strike="noStrike" kern="0" cap="none" spc="0" normalizeH="0" baseline="0" noProof="0">
              <a:ln>
                <a:noFill/>
              </a:ln>
              <a:solidFill>
                <a:srgbClr val="FF0000"/>
              </a:solidFill>
              <a:effectLst/>
              <a:uLnTx/>
              <a:uFillTx/>
              <a:latin typeface="+mn-lt"/>
              <a:ea typeface="+mn-ea"/>
              <a:cs typeface="+mn-cs"/>
            </a:rPr>
            <a:t>DO NOT DELETE THE COLUMN.</a:t>
          </a:r>
          <a:r>
            <a:rPr kumimoji="0" lang="en-GB" sz="1400" b="1" i="0" u="none" strike="noStrike" kern="0" cap="none" spc="0" normalizeH="0" baseline="0" noProof="0">
              <a:ln>
                <a:noFill/>
              </a:ln>
              <a:solidFill>
                <a:srgbClr val="FF0000"/>
              </a:solidFill>
              <a:effectLst/>
              <a:uLnTx/>
              <a:uFillTx/>
              <a:latin typeface="+mn-lt"/>
              <a:ea typeface="+mn-ea"/>
              <a:cs typeface="+mn-cs"/>
            </a:rPr>
            <a:t> To aid useability of the spreadsheet please feel free to hide any fields you aren’t planning on populating but do not delete them. If you delete a field the </a:t>
          </a:r>
          <a:r>
            <a:rPr kumimoji="0" lang="en-GB" sz="1400" b="1" i="0" u="sng" strike="noStrike" kern="0" cap="none" spc="0" normalizeH="0" baseline="0" noProof="0">
              <a:ln>
                <a:noFill/>
              </a:ln>
              <a:solidFill>
                <a:srgbClr val="FF0000"/>
              </a:solidFill>
              <a:effectLst/>
              <a:uLnTx/>
              <a:uFillTx/>
              <a:latin typeface="+mn-lt"/>
              <a:ea typeface="+mn-ea"/>
              <a:cs typeface="+mn-cs"/>
            </a:rPr>
            <a:t>TOOLS WILL NOT WORK EFFECTIVELY</a:t>
          </a:r>
          <a:r>
            <a:rPr kumimoji="0" lang="en-GB" sz="1400" b="1" i="0" u="none" strike="noStrike" kern="0" cap="none" spc="0" normalizeH="0" baseline="0" noProof="0">
              <a:ln>
                <a:noFill/>
              </a:ln>
              <a:solidFill>
                <a:srgbClr val="FF0000"/>
              </a:solidFill>
              <a:effectLst/>
              <a:uLnTx/>
              <a:uFillTx/>
              <a:latin typeface="+mn-lt"/>
              <a:ea typeface="+mn-ea"/>
              <a:cs typeface="+mn-cs"/>
            </a:rPr>
            <a:t> and will report multiple errors. </a:t>
          </a:r>
          <a:endParaRPr kumimoji="0" lang="en-GB" sz="1400" b="0" i="0" u="none" strike="noStrike" kern="0" cap="none" spc="0" normalizeH="0" baseline="0" noProof="0">
            <a:ln>
              <a:noFill/>
            </a:ln>
            <a:solidFill>
              <a:srgbClr val="FF0000"/>
            </a:solidFill>
            <a:effectLst/>
            <a:uLnTx/>
            <a:uFillTx/>
            <a:latin typeface="+mn-lt"/>
            <a:ea typeface="+mn-ea"/>
            <a:cs typeface="+mn-cs"/>
          </a:endParaRPr>
        </a:p>
        <a:p>
          <a:endParaRPr lang="en-GB" sz="1400" b="1" u="sng">
            <a:solidFill>
              <a:schemeClr val="dk1"/>
            </a:solidFill>
            <a:effectLst/>
            <a:latin typeface="+mn-lt"/>
            <a:ea typeface="+mn-ea"/>
            <a:cs typeface="+mn-cs"/>
          </a:endParaRPr>
        </a:p>
        <a:p>
          <a:r>
            <a:rPr lang="en-GB" sz="1400" b="1" u="sng">
              <a:solidFill>
                <a:schemeClr val="dk1"/>
              </a:solidFill>
              <a:effectLst/>
              <a:latin typeface="+mn-lt"/>
              <a:ea typeface="+mn-ea"/>
              <a:cs typeface="+mn-cs"/>
            </a:rPr>
            <a:t>Pre-Survey</a:t>
          </a:r>
          <a:r>
            <a:rPr lang="en-GB" sz="1400" b="1" u="sng" baseline="0">
              <a:solidFill>
                <a:schemeClr val="dk1"/>
              </a:solidFill>
              <a:effectLst/>
              <a:latin typeface="+mn-lt"/>
              <a:ea typeface="+mn-ea"/>
              <a:cs typeface="+mn-cs"/>
            </a:rPr>
            <a:t> Metadata</a:t>
          </a:r>
          <a:r>
            <a:rPr lang="en-GB" sz="1400" u="sng">
              <a:solidFill>
                <a:schemeClr val="dk1"/>
              </a:solidFill>
              <a:effectLst/>
              <a:latin typeface="+mn-lt"/>
              <a:ea typeface="+mn-ea"/>
              <a:cs typeface="+mn-cs"/>
            </a:rPr>
            <a:t>:</a:t>
          </a:r>
          <a:endParaRPr lang="en-GB" sz="1400" b="1" u="sng">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1" i="1">
              <a:solidFill>
                <a:schemeClr val="bg1">
                  <a:lumMod val="50000"/>
                </a:schemeClr>
              </a:solidFill>
              <a:effectLst/>
              <a:latin typeface="+mn-lt"/>
              <a:ea typeface="+mn-ea"/>
              <a:cs typeface="+mn-cs"/>
            </a:rPr>
            <a:t>Please</a:t>
          </a:r>
          <a:r>
            <a:rPr lang="en-GB" sz="1100" b="1" i="1" baseline="0">
              <a:solidFill>
                <a:schemeClr val="bg1">
                  <a:lumMod val="50000"/>
                </a:schemeClr>
              </a:solidFill>
              <a:effectLst/>
              <a:latin typeface="+mn-lt"/>
              <a:ea typeface="+mn-ea"/>
              <a:cs typeface="+mn-cs"/>
            </a:rPr>
            <a:t> complete this page prior to analysis</a:t>
          </a:r>
          <a:endParaRPr lang="en-GB" sz="1100" b="1" i="1">
            <a:solidFill>
              <a:schemeClr val="bg1">
                <a:lumMod val="50000"/>
              </a:schemeClr>
            </a:solidFill>
            <a:effectLst/>
            <a:latin typeface="+mn-lt"/>
            <a:ea typeface="+mn-ea"/>
            <a:cs typeface="+mn-cs"/>
          </a:endParaRPr>
        </a:p>
        <a:p>
          <a:endParaRPr lang="en-GB" sz="1200" b="1" u="sng">
            <a:solidFill>
              <a:schemeClr val="dk1"/>
            </a:solidFill>
            <a:effectLst/>
            <a:latin typeface="+mn-lt"/>
            <a:ea typeface="+mn-ea"/>
            <a:cs typeface="+mn-cs"/>
          </a:endParaRPr>
        </a:p>
        <a:p>
          <a:r>
            <a:rPr lang="en-GB" sz="1100">
              <a:solidFill>
                <a:schemeClr val="dk1"/>
              </a:solidFill>
              <a:effectLst/>
              <a:latin typeface="+mn-lt"/>
              <a:ea typeface="+mn-ea"/>
              <a:cs typeface="+mn-cs"/>
            </a:rPr>
            <a:t>The pre-survey metadata</a:t>
          </a:r>
          <a:r>
            <a:rPr lang="en-GB" sz="1100" baseline="0">
              <a:solidFill>
                <a:schemeClr val="dk1"/>
              </a:solidFill>
              <a:effectLst/>
              <a:latin typeface="+mn-lt"/>
              <a:ea typeface="+mn-ea"/>
              <a:cs typeface="+mn-cs"/>
            </a:rPr>
            <a:t> gives some basic level information on the project. It is mandatory to detail the Cruise Code to populate formulas within later tabs.</a:t>
          </a:r>
        </a:p>
        <a:p>
          <a:endParaRPr lang="en-GB" sz="1100" baseline="0">
            <a:solidFill>
              <a:schemeClr val="dk1"/>
            </a:solidFill>
            <a:effectLst/>
            <a:latin typeface="+mn-lt"/>
            <a:ea typeface="+mn-ea"/>
            <a:cs typeface="+mn-cs"/>
          </a:endParaRPr>
        </a:p>
        <a:p>
          <a:r>
            <a:rPr lang="en-GB" sz="1400" b="1" u="sng">
              <a:solidFill>
                <a:schemeClr val="dk1"/>
              </a:solidFill>
              <a:effectLst/>
              <a:latin typeface="+mn-lt"/>
              <a:ea typeface="+mn-ea"/>
              <a:cs typeface="+mn-cs"/>
            </a:rPr>
            <a:t>Video Analysis Form:</a:t>
          </a:r>
        </a:p>
        <a:p>
          <a:endParaRPr lang="en-GB" sz="1200" b="1" u="sng">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Please read the guidance provided in Row 2 (Description) carefully prior to the start of analysis.</a:t>
          </a:r>
          <a:br>
            <a:rPr lang="en-GB" sz="1100">
              <a:solidFill>
                <a:schemeClr val="dk1"/>
              </a:solidFill>
              <a:effectLst/>
              <a:latin typeface="+mn-lt"/>
              <a:ea typeface="+mn-ea"/>
              <a:cs typeface="+mn-cs"/>
            </a:rPr>
          </a:b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aseline="0">
              <a:solidFill>
                <a:schemeClr val="dk1"/>
              </a:solidFill>
              <a:effectLst/>
              <a:latin typeface="+mn-lt"/>
              <a:ea typeface="+mn-ea"/>
              <a:cs typeface="+mn-cs"/>
            </a:rPr>
            <a:t>Please complete all fields (hidden Row 3) marked as Mandatory (coloured Red) and as many "Conditional" fields as are relevant to the project and contract.</a:t>
          </a:r>
          <a:br>
            <a:rPr lang="en-GB" sz="1100" baseline="0">
              <a:solidFill>
                <a:schemeClr val="dk1"/>
              </a:solidFill>
              <a:effectLst/>
              <a:latin typeface="+mn-lt"/>
              <a:ea typeface="+mn-ea"/>
              <a:cs typeface="+mn-cs"/>
            </a:rPr>
          </a:br>
          <a:endParaRPr lang="en-GB"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aseline="0">
              <a:solidFill>
                <a:schemeClr val="dk1"/>
              </a:solidFill>
              <a:effectLst/>
              <a:latin typeface="+mn-lt"/>
              <a:ea typeface="+mn-ea"/>
              <a:cs typeface="+mn-cs"/>
            </a:rPr>
            <a:t>If you need to add any more rows, please copy and paste row 8 as this contains all the formatting.</a:t>
          </a:r>
        </a:p>
        <a:p>
          <a:endParaRPr lang="en-GB" sz="1100" b="1" u="sng">
            <a:solidFill>
              <a:schemeClr val="dk1"/>
            </a:solidFill>
            <a:effectLst/>
            <a:latin typeface="+mn-lt"/>
            <a:ea typeface="+mn-ea"/>
            <a:cs typeface="+mn-cs"/>
          </a:endParaRPr>
        </a:p>
        <a:p>
          <a:r>
            <a:rPr lang="en-GB" sz="1400" b="1" u="sng">
              <a:solidFill>
                <a:schemeClr val="dk1"/>
              </a:solidFill>
              <a:effectLst/>
              <a:latin typeface="+mn-lt"/>
              <a:ea typeface="+mn-ea"/>
              <a:cs typeface="+mn-cs"/>
            </a:rPr>
            <a:t>References:</a:t>
          </a:r>
          <a:r>
            <a:rPr lang="en-GB" sz="1100" b="1">
              <a:solidFill>
                <a:schemeClr val="dk1"/>
              </a:solidFill>
              <a:effectLst/>
              <a:latin typeface="+mn-lt"/>
              <a:ea typeface="+mn-ea"/>
              <a:cs typeface="+mn-cs"/>
            </a:rPr>
            <a:t/>
          </a:r>
          <a:br>
            <a:rPr lang="en-GB" sz="1100" b="1">
              <a:solidFill>
                <a:schemeClr val="dk1"/>
              </a:solidFill>
              <a:effectLst/>
              <a:latin typeface="+mn-lt"/>
              <a:ea typeface="+mn-ea"/>
              <a:cs typeface="+mn-cs"/>
            </a:rPr>
          </a:br>
          <a:r>
            <a:rPr lang="en-GB" sz="1100">
              <a:solidFill>
                <a:schemeClr val="dk1"/>
              </a:solidFill>
              <a:effectLst/>
              <a:latin typeface="+mn-lt"/>
              <a:ea typeface="+mn-ea"/>
              <a:cs typeface="+mn-cs"/>
            </a:rPr>
            <a:t>Howson, CM &amp; Picton, BE. 1997. The Species Directory of the Marine Fauna and Flora of the British Isles and Surrounding Seas. Ulster Museum &amp; The Marine Conservation Society </a:t>
          </a:r>
          <a:endParaRPr lang="en-GB">
            <a:effectLst/>
          </a:endParaRPr>
        </a:p>
      </xdr:txBody>
    </xdr:sp>
    <xdr:clientData/>
  </xdr:twoCellAnchor>
  <xdr:twoCellAnchor editAs="oneCell">
    <xdr:from>
      <xdr:col>0</xdr:col>
      <xdr:colOff>0</xdr:colOff>
      <xdr:row>31</xdr:row>
      <xdr:rowOff>114300</xdr:rowOff>
    </xdr:from>
    <xdr:to>
      <xdr:col>15</xdr:col>
      <xdr:colOff>0</xdr:colOff>
      <xdr:row>46</xdr:row>
      <xdr:rowOff>23813</xdr:rowOff>
    </xdr:to>
    <xdr:pic>
      <xdr:nvPicPr>
        <xdr:cNvPr id="3" name="Picture 2">
          <a:extLst>
            <a:ext uri="{FF2B5EF4-FFF2-40B4-BE49-F238E27FC236}">
              <a16:creationId xmlns:a16="http://schemas.microsoft.com/office/drawing/2014/main" id="{B0EA333C-83B7-4E89-A4DB-8DEB02481201}"/>
            </a:ext>
          </a:extLst>
        </xdr:cNvPr>
        <xdr:cNvPicPr>
          <a:picLocks noChangeAspect="1"/>
        </xdr:cNvPicPr>
      </xdr:nvPicPr>
      <xdr:blipFill>
        <a:blip xmlns:r="http://schemas.openxmlformats.org/officeDocument/2006/relationships" r:embed="rId1"/>
        <a:stretch>
          <a:fillRect/>
        </a:stretch>
      </xdr:blipFill>
      <xdr:spPr>
        <a:xfrm>
          <a:off x="0" y="5200650"/>
          <a:ext cx="9220200" cy="23383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571499</xdr:colOff>
      <xdr:row>2</xdr:row>
      <xdr:rowOff>27849</xdr:rowOff>
    </xdr:from>
    <xdr:to>
      <xdr:col>10</xdr:col>
      <xdr:colOff>200024</xdr:colOff>
      <xdr:row>9</xdr:row>
      <xdr:rowOff>30089</xdr:rowOff>
    </xdr:to>
    <xdr:pic>
      <xdr:nvPicPr>
        <xdr:cNvPr id="2" name="Picture 1" descr="Image result for jncc logo">
          <a:extLst>
            <a:ext uri="{FF2B5EF4-FFF2-40B4-BE49-F238E27FC236}">
              <a16:creationId xmlns:a16="http://schemas.microsoft.com/office/drawing/2014/main" id="{48642AC5-04CF-45B6-998E-212A63676B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62749" y="361224"/>
          <a:ext cx="2676525" cy="1173815"/>
        </a:xfrm>
        <a:prstGeom prst="rect">
          <a:avLst/>
        </a:prstGeom>
        <a:noFill/>
        <a:ln>
          <a:solidFill>
            <a:schemeClr val="bg1">
              <a:lumMod val="75000"/>
            </a:schemeClr>
          </a:solidFill>
        </a:ln>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ncc-corpfile\JNCC%20Corporate%20Data\Marine\Evidence\SurveyAndContracts\SurveyDataManagement\MEDIN\201806SurveyProformaReview\MEDIN%20II%20Deliverables\Infaunal%20Species%20Matrix%20Templa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ncc-corpfile\JNCC%20Corporate%20Data\Marine\Evidence\SurveyAndContracts\SurveyDataManagement\MEDIN\201806SurveyProformaReview\MEDIN%20II%20Deliverables\InfaunalAnalysisProform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Data\Video%20Analysis\TaxonMaste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jncc-corpfile\JNCC%20Corporate%20Data\Marine\Evidence\SurveyAndContracts\2017_05_CEND0917_NWJB_Canyons\Contracts\Archive\Proforma_Stills%20analysis_NWJB.xlsx" TargetMode="External"/></Relationships>
</file>

<file path=xl/externalLinks/_rels/externalLink5.xml.rels><?xml version="1.0" encoding="UTF-8" standalone="yes"?>
<Relationships xmlns="http://schemas.openxmlformats.org/package/2006/relationships"><Relationship Id="rId2" Type="http://schemas.microsoft.com/office/2019/04/relationships/externalLinkLongPath" Target="file:///X:\OffshoreSurvey\SurveyData\2012_07_RVCefasEndeavour_MCZ_Verification_CEND_10_12\greater_haig_fras_v1\ghgf_cend1012\final\benthic_sampling\video\Appendix%202%20-%20Greater%20Haig%20Fras%20rMCZ%20Stills%20Analysis%20and%20Species%20Matrix_20140224.xlsx?24A7A5E3" TargetMode="External"/><Relationship Id="rId1" Type="http://schemas.openxmlformats.org/officeDocument/2006/relationships/externalLinkPath" Target="file:///\\24A7A5E3\Appendix%202%20-%20Greater%20Haig%20Fras%20rMCZ%20Stills%20Analysis%20and%20Species%20Matrix_20140224.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16.%20MEDIN\MEDINtranslation\testdata\20180914_1218S_SamplingMetadata_MEDI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sheetName val="Cover Page"/>
      <sheetName val="Abundance"/>
      <sheetName val="SACFOR"/>
      <sheetName val="Biomass"/>
      <sheetName val="Comment"/>
      <sheetName val="$JNCC Only Combined"/>
      <sheetName val="LookUp_Tables"/>
      <sheetName val="Formula"/>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sheetName val="Cover Page"/>
      <sheetName val="Abundance"/>
      <sheetName val="SACFOR"/>
      <sheetName val="Biomass"/>
      <sheetName val="Combined"/>
      <sheetName val="Formula"/>
      <sheetName val="Comment"/>
    </sheetNames>
    <sheetDataSet>
      <sheetData sheetId="0"/>
      <sheetData sheetId="1"/>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Epifauna_Master"/>
      <sheetName val="TAXON_MARINE_LUT"/>
      <sheetName val="Envision_LookUp_Tables"/>
      <sheetName val="LookUp_Tables"/>
    </sheetNames>
    <sheetDataSet>
      <sheetData sheetId="0" refreshError="1"/>
      <sheetData sheetId="1" refreshError="1">
        <row r="3">
          <cell r="B3" t="str">
            <v>Aa  (Last update 07/10/2008)</v>
          </cell>
        </row>
        <row r="4">
          <cell r="B4" t="str">
            <v>Abietinaria abietina</v>
          </cell>
        </row>
        <row r="5">
          <cell r="B5" t="str">
            <v>Abra alba</v>
          </cell>
        </row>
        <row r="6">
          <cell r="B6" t="str">
            <v>Abra prismatica</v>
          </cell>
        </row>
        <row r="7">
          <cell r="B7" t="str">
            <v>Acanthocardia echinata</v>
          </cell>
        </row>
        <row r="8">
          <cell r="B8" t="str">
            <v>Acanthochitona crinita</v>
          </cell>
        </row>
        <row r="9">
          <cell r="B9" t="str">
            <v>Acanthodoris pilosa</v>
          </cell>
        </row>
        <row r="10">
          <cell r="B10" t="str">
            <v>Actinia equina</v>
          </cell>
        </row>
        <row r="11">
          <cell r="B11" t="str">
            <v>Actinothoe sphyrodeta</v>
          </cell>
        </row>
        <row r="12">
          <cell r="B12" t="str">
            <v>Adamsia carciniopados</v>
          </cell>
        </row>
        <row r="13">
          <cell r="B13" t="str">
            <v>Adreus fascicularis</v>
          </cell>
        </row>
        <row r="14">
          <cell r="B14" t="str">
            <v>Aega</v>
          </cell>
        </row>
        <row r="15">
          <cell r="B15" t="str">
            <v>Aeolidiella glauca</v>
          </cell>
        </row>
        <row r="16">
          <cell r="B16" t="str">
            <v>Aequipecten opercularis</v>
          </cell>
        </row>
        <row r="17">
          <cell r="B17" t="str">
            <v>Aglaophenia</v>
          </cell>
        </row>
        <row r="18">
          <cell r="B18" t="str">
            <v>Agonus cataphractus</v>
          </cell>
        </row>
        <row r="19">
          <cell r="B19" t="str">
            <v>Alaria esculenta</v>
          </cell>
        </row>
        <row r="20">
          <cell r="B20" t="str">
            <v>Alcyonidium diaphanum</v>
          </cell>
        </row>
        <row r="21">
          <cell r="B21" t="str">
            <v>Alcyonium digitatum</v>
          </cell>
        </row>
        <row r="22">
          <cell r="B22" t="str">
            <v>Alcyonium glomeratum</v>
          </cell>
        </row>
        <row r="23">
          <cell r="B23" t="str">
            <v>Algae</v>
          </cell>
        </row>
        <row r="24">
          <cell r="B24" t="str">
            <v>Alpheus glaber</v>
          </cell>
        </row>
        <row r="25">
          <cell r="B25" t="str">
            <v>Ammodytes tobianus</v>
          </cell>
        </row>
        <row r="26">
          <cell r="B26" t="str">
            <v>Ampelisca</v>
          </cell>
        </row>
        <row r="27">
          <cell r="B27" t="str">
            <v>Amphilectus fucorum</v>
          </cell>
        </row>
        <row r="28">
          <cell r="B28" t="str">
            <v>Amphitritinae</v>
          </cell>
        </row>
        <row r="29">
          <cell r="B29" t="str">
            <v>Amphiura</v>
          </cell>
        </row>
        <row r="30">
          <cell r="B30" t="str">
            <v>Anapagurus hyndmanni</v>
          </cell>
        </row>
        <row r="31">
          <cell r="B31" t="str">
            <v>Anapagurus laevis</v>
          </cell>
        </row>
        <row r="32">
          <cell r="B32" t="str">
            <v>Anguinella palmata</v>
          </cell>
        </row>
        <row r="33">
          <cell r="B33" t="str">
            <v>Anomia ephippium</v>
          </cell>
        </row>
        <row r="34">
          <cell r="B34" t="str">
            <v>Anseropoda placenta</v>
          </cell>
        </row>
        <row r="35">
          <cell r="B35" t="str">
            <v>Antedon bifida</v>
          </cell>
        </row>
        <row r="36">
          <cell r="B36" t="str">
            <v>Antho dichotoma</v>
          </cell>
        </row>
        <row r="37">
          <cell r="B37" t="str">
            <v>Anthopleura ballii</v>
          </cell>
        </row>
        <row r="38">
          <cell r="B38" t="str">
            <v>Anthozoa</v>
          </cell>
        </row>
        <row r="39">
          <cell r="B39" t="str">
            <v>Aphrodita aculeata</v>
          </cell>
        </row>
        <row r="40">
          <cell r="B40" t="str">
            <v>Aphroditidae</v>
          </cell>
        </row>
        <row r="41">
          <cell r="B41" t="str">
            <v>Aplidium</v>
          </cell>
        </row>
        <row r="42">
          <cell r="B42" t="str">
            <v>Aplidium pallidum</v>
          </cell>
        </row>
        <row r="43">
          <cell r="B43" t="str">
            <v>Aplidium proliferum</v>
          </cell>
        </row>
        <row r="44">
          <cell r="B44" t="str">
            <v>Aplidium punctum</v>
          </cell>
        </row>
        <row r="45">
          <cell r="B45" t="str">
            <v>Aplysilla rosea</v>
          </cell>
        </row>
        <row r="46">
          <cell r="B46" t="str">
            <v>Archidoris pseudoargus</v>
          </cell>
        </row>
        <row r="47">
          <cell r="B47" t="str">
            <v>Arnoglossus laterna</v>
          </cell>
        </row>
        <row r="48">
          <cell r="B48" t="str">
            <v>Ascidia</v>
          </cell>
        </row>
        <row r="49">
          <cell r="B49" t="str">
            <v>Ascidia conchilega</v>
          </cell>
        </row>
        <row r="50">
          <cell r="B50" t="str">
            <v>Ascidia mentula</v>
          </cell>
        </row>
        <row r="51">
          <cell r="B51" t="str">
            <v>Ascidia virginea</v>
          </cell>
        </row>
        <row r="52">
          <cell r="B52" t="str">
            <v>Ascidiacea</v>
          </cell>
        </row>
        <row r="53">
          <cell r="B53" t="str">
            <v>Ascidiella</v>
          </cell>
        </row>
        <row r="54">
          <cell r="B54" t="str">
            <v>Ascidiella aspersa</v>
          </cell>
        </row>
        <row r="55">
          <cell r="B55" t="str">
            <v>Ascidiella scabra</v>
          </cell>
        </row>
        <row r="56">
          <cell r="B56" t="str">
            <v>Ascophyllum nodosum</v>
          </cell>
        </row>
        <row r="57">
          <cell r="B57" t="str">
            <v>Aslia lefevrei</v>
          </cell>
        </row>
        <row r="58">
          <cell r="B58" t="str">
            <v>Aspitrigla cuculus</v>
          </cell>
        </row>
        <row r="59">
          <cell r="B59" t="str">
            <v>Astacilla longicornis</v>
          </cell>
        </row>
        <row r="60">
          <cell r="B60" t="str">
            <v>Asterias rubens</v>
          </cell>
        </row>
        <row r="61">
          <cell r="B61" t="str">
            <v>Asteroidea</v>
          </cell>
        </row>
        <row r="62">
          <cell r="B62" t="str">
            <v>Atelecyclus rotundatus</v>
          </cell>
        </row>
        <row r="63">
          <cell r="B63" t="str">
            <v>Axinella</v>
          </cell>
        </row>
        <row r="64">
          <cell r="B64" t="str">
            <v>Axinella dissimilis</v>
          </cell>
        </row>
        <row r="65">
          <cell r="B65" t="str">
            <v>Axinella infundibuliformis</v>
          </cell>
        </row>
        <row r="66">
          <cell r="B66" t="str">
            <v>Axinella polypoides</v>
          </cell>
        </row>
        <row r="67">
          <cell r="B67" t="str">
            <v>Balanoidea</v>
          </cell>
        </row>
        <row r="68">
          <cell r="B68" t="str">
            <v>Balanus crenatus</v>
          </cell>
        </row>
        <row r="69">
          <cell r="B69" t="str">
            <v>Barren</v>
          </cell>
        </row>
        <row r="70">
          <cell r="B70" t="str">
            <v>Bicellariella ciliata</v>
          </cell>
        </row>
        <row r="71">
          <cell r="B71" t="str">
            <v>Bispira volutacornis</v>
          </cell>
        </row>
        <row r="72">
          <cell r="B72" t="str">
            <v>Botryllus schlosseri</v>
          </cell>
        </row>
        <row r="73">
          <cell r="B73" t="str">
            <v>Branchiomma bombyx</v>
          </cell>
        </row>
        <row r="74">
          <cell r="B74" t="str">
            <v>Branchiostoma lanceolatum</v>
          </cell>
        </row>
        <row r="75">
          <cell r="B75" t="str">
            <v>Buccinum undatum</v>
          </cell>
        </row>
        <row r="76">
          <cell r="B76" t="str">
            <v>Buglossidium luteum</v>
          </cell>
        </row>
        <row r="77">
          <cell r="B77" t="str">
            <v>Bugula flabellata</v>
          </cell>
        </row>
        <row r="78">
          <cell r="B78" t="str">
            <v>Bugula plumosa</v>
          </cell>
        </row>
        <row r="79">
          <cell r="B79" t="str">
            <v>Calliblepharis ciliata</v>
          </cell>
        </row>
        <row r="80">
          <cell r="B80" t="str">
            <v>Callionymus lyra</v>
          </cell>
        </row>
        <row r="81">
          <cell r="B81" t="str">
            <v>Calliostoma</v>
          </cell>
        </row>
        <row r="82">
          <cell r="B82" t="str">
            <v>Calliostoma granulatum</v>
          </cell>
        </row>
        <row r="83">
          <cell r="B83" t="str">
            <v>Calliostoma zizyphinum</v>
          </cell>
        </row>
        <row r="84">
          <cell r="B84" t="str">
            <v>Calliostoma zizyphinum var. lyonsii</v>
          </cell>
        </row>
        <row r="85">
          <cell r="B85" t="str">
            <v>Cancer pagurus</v>
          </cell>
        </row>
        <row r="86">
          <cell r="B86" t="str">
            <v>Caryophyllia smithii</v>
          </cell>
        </row>
        <row r="87">
          <cell r="B87" t="str">
            <v>Cellaria</v>
          </cell>
        </row>
        <row r="88">
          <cell r="B88" t="str">
            <v>Cellaria fistulosa</v>
          </cell>
        </row>
        <row r="89">
          <cell r="B89" t="str">
            <v>Cellepora pumicosa</v>
          </cell>
        </row>
        <row r="90">
          <cell r="B90" t="str">
            <v>Cereus pedunculatus</v>
          </cell>
        </row>
        <row r="91">
          <cell r="B91" t="str">
            <v>Cerianthus</v>
          </cell>
        </row>
        <row r="92">
          <cell r="B92" t="str">
            <v>Cerianthus lloydii</v>
          </cell>
        </row>
        <row r="93">
          <cell r="B93" t="str">
            <v>Chaetopterus</v>
          </cell>
        </row>
        <row r="94">
          <cell r="B94" t="str">
            <v>Chiton</v>
          </cell>
        </row>
        <row r="95">
          <cell r="B95" t="str">
            <v>Chlamys distorta</v>
          </cell>
        </row>
        <row r="96">
          <cell r="B96" t="str">
            <v>Chlamys varia</v>
          </cell>
        </row>
        <row r="97">
          <cell r="B97" t="str">
            <v>Chlorophyceae</v>
          </cell>
        </row>
        <row r="98">
          <cell r="B98" t="str">
            <v>Chorda filum</v>
          </cell>
        </row>
        <row r="99">
          <cell r="B99" t="str">
            <v>Ciocalypta penicillus</v>
          </cell>
        </row>
        <row r="100">
          <cell r="B100" t="str">
            <v>Cirripedia</v>
          </cell>
        </row>
        <row r="101">
          <cell r="B101" t="str">
            <v>Clausinella fasciata</v>
          </cell>
        </row>
        <row r="102">
          <cell r="B102" t="str">
            <v>Clavelina lepadiformis</v>
          </cell>
        </row>
        <row r="103">
          <cell r="B103" t="str">
            <v>Cliona celata</v>
          </cell>
        </row>
        <row r="104">
          <cell r="B104" t="str">
            <v>Conilera cylindracea</v>
          </cell>
        </row>
        <row r="105">
          <cell r="B105" t="str">
            <v>Corallinaceae</v>
          </cell>
        </row>
        <row r="106">
          <cell r="B106" t="str">
            <v>Corynactis viridis</v>
          </cell>
        </row>
        <row r="107">
          <cell r="B107" t="str">
            <v>Corystes cassivelaunus</v>
          </cell>
        </row>
        <row r="108">
          <cell r="B108" t="str">
            <v>Cottidae</v>
          </cell>
        </row>
        <row r="109">
          <cell r="B109" t="str">
            <v>Crangon allmanni</v>
          </cell>
        </row>
        <row r="110">
          <cell r="B110" t="str">
            <v>Crangon crangon</v>
          </cell>
        </row>
        <row r="111">
          <cell r="B111" t="str">
            <v>Crepidula fornicata</v>
          </cell>
        </row>
        <row r="112">
          <cell r="B112" t="str">
            <v>Crisia</v>
          </cell>
        </row>
        <row r="113">
          <cell r="B113" t="str">
            <v>Crossaster papposus</v>
          </cell>
        </row>
        <row r="114">
          <cell r="B114" t="str">
            <v>Cryptopleura ramosa</v>
          </cell>
        </row>
        <row r="115">
          <cell r="B115" t="str">
            <v>Ctenolabrus rupestris</v>
          </cell>
        </row>
        <row r="116">
          <cell r="B116" t="str">
            <v>Decapoda</v>
          </cell>
        </row>
        <row r="117">
          <cell r="B117" t="str">
            <v>Delesseria sanguinea</v>
          </cell>
        </row>
        <row r="118">
          <cell r="B118" t="str">
            <v>Dendrodoa</v>
          </cell>
        </row>
        <row r="119">
          <cell r="B119" t="str">
            <v>Dendrodoa grossularia</v>
          </cell>
        </row>
        <row r="120">
          <cell r="B120" t="str">
            <v>Dendronotus frondosus</v>
          </cell>
        </row>
        <row r="121">
          <cell r="B121" t="str">
            <v>Dercitus bucklandi</v>
          </cell>
        </row>
        <row r="122">
          <cell r="B122" t="str">
            <v>Desmarestia ligulata</v>
          </cell>
        </row>
        <row r="123">
          <cell r="B123" t="str">
            <v>Diazona violacea</v>
          </cell>
        </row>
        <row r="124">
          <cell r="B124" t="str">
            <v>Dictyopteris membranacea</v>
          </cell>
        </row>
        <row r="125">
          <cell r="B125" t="str">
            <v>Dictyota dichotoma</v>
          </cell>
        </row>
        <row r="126">
          <cell r="B126" t="str">
            <v>Dilsea carnosa</v>
          </cell>
        </row>
        <row r="127">
          <cell r="B127" t="str">
            <v>Diodora graeca</v>
          </cell>
        </row>
        <row r="128">
          <cell r="B128" t="str">
            <v>Diplecogaster bimaculata</v>
          </cell>
        </row>
        <row r="129">
          <cell r="B129" t="str">
            <v>Diplosolen obelia</v>
          </cell>
        </row>
        <row r="130">
          <cell r="B130" t="str">
            <v>Disporella hispida</v>
          </cell>
        </row>
        <row r="131">
          <cell r="B131" t="str">
            <v>Doto</v>
          </cell>
        </row>
        <row r="132">
          <cell r="B132" t="str">
            <v>Drachiella spectabilis</v>
          </cell>
        </row>
        <row r="133">
          <cell r="B133" t="str">
            <v>Dysidea fragilis</v>
          </cell>
        </row>
        <row r="134">
          <cell r="B134" t="str">
            <v>Ebalia</v>
          </cell>
        </row>
        <row r="135">
          <cell r="B135" t="str">
            <v>Ebalia cranchii</v>
          </cell>
        </row>
        <row r="136">
          <cell r="B136" t="str">
            <v>Ebalia nux</v>
          </cell>
        </row>
        <row r="137">
          <cell r="B137" t="str">
            <v>Ebalia tuberosa</v>
          </cell>
        </row>
        <row r="138">
          <cell r="B138" t="str">
            <v>Ebalia tumefacta</v>
          </cell>
        </row>
        <row r="139">
          <cell r="B139" t="str">
            <v>Echiichthys vipera</v>
          </cell>
        </row>
        <row r="140">
          <cell r="B140" t="str">
            <v>Echinocardium cordatum</v>
          </cell>
        </row>
        <row r="141">
          <cell r="B141" t="str">
            <v>Echinocyamus pusillus</v>
          </cell>
        </row>
        <row r="142">
          <cell r="B142" t="str">
            <v>Echinus esculentus</v>
          </cell>
        </row>
        <row r="143">
          <cell r="B143" t="str">
            <v>Electra pilosa</v>
          </cell>
        </row>
        <row r="144">
          <cell r="B144" t="str">
            <v>Emarginula fissura</v>
          </cell>
        </row>
        <row r="145">
          <cell r="B145" t="str">
            <v>Emarginula rosea</v>
          </cell>
        </row>
        <row r="146">
          <cell r="B146" t="str">
            <v>Ensis ensis</v>
          </cell>
        </row>
        <row r="147">
          <cell r="B147" t="str">
            <v>Enteromorpha</v>
          </cell>
        </row>
        <row r="148">
          <cell r="B148" t="str">
            <v>Epizoanthus couchii</v>
          </cell>
        </row>
        <row r="149">
          <cell r="B149" t="str">
            <v>Escharella</v>
          </cell>
        </row>
        <row r="150">
          <cell r="B150" t="str">
            <v>Eunice</v>
          </cell>
        </row>
        <row r="151">
          <cell r="B151" t="str">
            <v>Eunicella verrucosa</v>
          </cell>
        </row>
        <row r="152">
          <cell r="B152" t="str">
            <v>Eurydice pulchra</v>
          </cell>
        </row>
        <row r="153">
          <cell r="B153" t="str">
            <v>Eurynome</v>
          </cell>
        </row>
        <row r="154">
          <cell r="B154" t="str">
            <v>Eurynome aspera</v>
          </cell>
        </row>
        <row r="155">
          <cell r="B155" t="str">
            <v>Eutrigla gurnardus</v>
          </cell>
        </row>
        <row r="156">
          <cell r="B156" t="str">
            <v>Filograna</v>
          </cell>
        </row>
        <row r="157">
          <cell r="B157" t="str">
            <v>Flustra foliacea</v>
          </cell>
        </row>
        <row r="158">
          <cell r="B158" t="str">
            <v>Fucaceae</v>
          </cell>
        </row>
        <row r="159">
          <cell r="B159" t="str">
            <v>Fucus serratus</v>
          </cell>
        </row>
        <row r="160">
          <cell r="B160" t="str">
            <v>Fucus spiralis</v>
          </cell>
        </row>
        <row r="161">
          <cell r="B161" t="str">
            <v>Fucus vesiculosus</v>
          </cell>
        </row>
        <row r="162">
          <cell r="B162" t="str">
            <v>Gaidropsarus vulgaris</v>
          </cell>
        </row>
        <row r="163">
          <cell r="B163" t="str">
            <v>Galathea</v>
          </cell>
        </row>
        <row r="164">
          <cell r="B164" t="str">
            <v>Galathea intermedia</v>
          </cell>
        </row>
        <row r="165">
          <cell r="B165" t="str">
            <v>Galathea squamifera</v>
          </cell>
        </row>
        <row r="166">
          <cell r="B166" t="str">
            <v>Gari tellinella</v>
          </cell>
        </row>
        <row r="167">
          <cell r="B167" t="str">
            <v>Gastropoda</v>
          </cell>
        </row>
        <row r="168">
          <cell r="B168" t="str">
            <v>Gibbula</v>
          </cell>
        </row>
        <row r="169">
          <cell r="B169" t="str">
            <v>Gibbula cineraria</v>
          </cell>
        </row>
        <row r="170">
          <cell r="B170" t="str">
            <v>Gibbula tumida</v>
          </cell>
        </row>
        <row r="171">
          <cell r="B171" t="str">
            <v>Glycymeris glycymeris</v>
          </cell>
        </row>
        <row r="172">
          <cell r="B172" t="str">
            <v>Gobius</v>
          </cell>
        </row>
        <row r="173">
          <cell r="B173" t="str">
            <v>Golfingia</v>
          </cell>
        </row>
        <row r="174">
          <cell r="B174" t="str">
            <v>Gymnangium montagui</v>
          </cell>
        </row>
        <row r="175">
          <cell r="B175" t="str">
            <v>Halarachnion ligulatum</v>
          </cell>
        </row>
        <row r="176">
          <cell r="B176" t="str">
            <v>Halecium</v>
          </cell>
        </row>
        <row r="177">
          <cell r="B177" t="str">
            <v>Halichondria bowerbanki</v>
          </cell>
        </row>
        <row r="178">
          <cell r="B178" t="str">
            <v>Haliclona</v>
          </cell>
        </row>
        <row r="179">
          <cell r="B179" t="str">
            <v>Haliclona simulans</v>
          </cell>
        </row>
        <row r="180">
          <cell r="B180" t="str">
            <v>Haliclona viscosa</v>
          </cell>
        </row>
        <row r="181">
          <cell r="B181" t="str">
            <v>Halopteris filicina</v>
          </cell>
        </row>
        <row r="182">
          <cell r="B182" t="str">
            <v>Harmothoe</v>
          </cell>
        </row>
        <row r="183">
          <cell r="B183" t="str">
            <v>Hemimycale columella</v>
          </cell>
        </row>
        <row r="184">
          <cell r="B184" t="str">
            <v>Henricia</v>
          </cell>
        </row>
        <row r="185">
          <cell r="B185" t="str">
            <v>Henricia oculata</v>
          </cell>
        </row>
        <row r="186">
          <cell r="B186" t="str">
            <v>Hermonia hystrix</v>
          </cell>
        </row>
        <row r="187">
          <cell r="B187" t="str">
            <v>Heterosiphonia plumosa</v>
          </cell>
        </row>
        <row r="188">
          <cell r="B188" t="str">
            <v>Himanthalia elongata</v>
          </cell>
        </row>
        <row r="189">
          <cell r="B189" t="str">
            <v>Hinia</v>
          </cell>
        </row>
        <row r="190">
          <cell r="B190" t="str">
            <v>Hinia reticulata</v>
          </cell>
        </row>
        <row r="191">
          <cell r="B191" t="str">
            <v>Holothuria</v>
          </cell>
        </row>
        <row r="192">
          <cell r="B192" t="str">
            <v>Holothuria forskali</v>
          </cell>
        </row>
        <row r="193">
          <cell r="B193" t="str">
            <v>Hormathia</v>
          </cell>
        </row>
        <row r="194">
          <cell r="B194" t="str">
            <v>Hyas</v>
          </cell>
        </row>
        <row r="195">
          <cell r="B195" t="str">
            <v>Hyas araneus</v>
          </cell>
        </row>
        <row r="196">
          <cell r="B196" t="str">
            <v>Hyas coarctatus</v>
          </cell>
        </row>
        <row r="197">
          <cell r="B197" t="str">
            <v>Hydractinia echinata</v>
          </cell>
        </row>
        <row r="198">
          <cell r="B198" t="str">
            <v>Hydrallmania falcata</v>
          </cell>
        </row>
        <row r="199">
          <cell r="B199" t="str">
            <v>Hydrozoa</v>
          </cell>
        </row>
        <row r="200">
          <cell r="B200" t="str">
            <v>Hymedesmia</v>
          </cell>
        </row>
        <row r="201">
          <cell r="B201" t="str">
            <v>Hymedesmia paupertas</v>
          </cell>
        </row>
        <row r="202">
          <cell r="B202" t="str">
            <v>Hyperoplus lanceolatus</v>
          </cell>
        </row>
        <row r="203">
          <cell r="B203" t="str">
            <v>Idotea</v>
          </cell>
        </row>
        <row r="204">
          <cell r="B204" t="str">
            <v>Inachus</v>
          </cell>
        </row>
        <row r="205">
          <cell r="B205" t="str">
            <v>Inachus dorsettensis</v>
          </cell>
        </row>
        <row r="206">
          <cell r="B206" t="str">
            <v>Jujubinus miliaris</v>
          </cell>
        </row>
        <row r="207">
          <cell r="B207" t="str">
            <v>Laevicardium crassum</v>
          </cell>
        </row>
        <row r="208">
          <cell r="B208" t="str">
            <v>Laminaria hyperborea</v>
          </cell>
        </row>
        <row r="209">
          <cell r="B209" t="str">
            <v>Laminaria saccharina</v>
          </cell>
        </row>
        <row r="210">
          <cell r="B210" t="str">
            <v>Lanice conchilega</v>
          </cell>
        </row>
        <row r="211">
          <cell r="B211" t="str">
            <v>Lepadogaster</v>
          </cell>
        </row>
        <row r="212">
          <cell r="B212" t="str">
            <v>Lepidonotus squamatus</v>
          </cell>
        </row>
        <row r="213">
          <cell r="B213" t="str">
            <v>Leptochiton asellus</v>
          </cell>
        </row>
        <row r="214">
          <cell r="B214" t="str">
            <v>Limanda limanda</v>
          </cell>
        </row>
        <row r="215">
          <cell r="B215" t="str">
            <v>Liocarcinus</v>
          </cell>
        </row>
        <row r="216">
          <cell r="B216" t="str">
            <v>Liocarcinus depurator</v>
          </cell>
        </row>
        <row r="217">
          <cell r="B217" t="str">
            <v>Liocarcinus holsatus</v>
          </cell>
        </row>
        <row r="218">
          <cell r="B218" t="str">
            <v>Liocarcinus marmoreus</v>
          </cell>
        </row>
        <row r="219">
          <cell r="B219" t="str">
            <v>Liocarcinus pusillus</v>
          </cell>
        </row>
        <row r="220">
          <cell r="B220" t="str">
            <v>Liparis liparis</v>
          </cell>
        </row>
        <row r="221">
          <cell r="B221" t="str">
            <v>Loliginidae</v>
          </cell>
        </row>
        <row r="222">
          <cell r="B222" t="str">
            <v>Lomentaria clavellosa</v>
          </cell>
        </row>
        <row r="223">
          <cell r="B223" t="str">
            <v>Luidia ciliaris</v>
          </cell>
        </row>
        <row r="224">
          <cell r="B224" t="str">
            <v>Macropodia</v>
          </cell>
        </row>
        <row r="225">
          <cell r="B225" t="str">
            <v>Macropodia longirostris</v>
          </cell>
        </row>
        <row r="226">
          <cell r="B226" t="str">
            <v>Macropodia rostrata</v>
          </cell>
        </row>
        <row r="227">
          <cell r="B227" t="str">
            <v>Macropodia tenuirostris</v>
          </cell>
        </row>
        <row r="228">
          <cell r="B228" t="str">
            <v>Maja squinado</v>
          </cell>
        </row>
        <row r="229">
          <cell r="B229" t="str">
            <v>Morchellium argus</v>
          </cell>
        </row>
        <row r="230">
          <cell r="B230" t="str">
            <v>Marthasterias glacialis</v>
          </cell>
        </row>
        <row r="231">
          <cell r="B231" t="str">
            <v>Membranipora membranacea</v>
          </cell>
        </row>
        <row r="232">
          <cell r="B232" t="str">
            <v>Mesacmaea mitchellii</v>
          </cell>
        </row>
        <row r="233">
          <cell r="B233" t="str">
            <v>Metridium senile</v>
          </cell>
        </row>
        <row r="234">
          <cell r="B234" t="str">
            <v>Microchirus variegatus</v>
          </cell>
        </row>
        <row r="235">
          <cell r="B235" t="str">
            <v>Microstomus kitt</v>
          </cell>
        </row>
        <row r="236">
          <cell r="B236" t="str">
            <v>Moerella donacina</v>
          </cell>
        </row>
        <row r="237">
          <cell r="B237" t="str">
            <v>Molgula</v>
          </cell>
        </row>
        <row r="238">
          <cell r="B238" t="str">
            <v>Munida rugosa</v>
          </cell>
        </row>
        <row r="239">
          <cell r="B239" t="str">
            <v>Mytilus</v>
          </cell>
        </row>
        <row r="240">
          <cell r="B240" t="str">
            <v>Neanthes fucata</v>
          </cell>
        </row>
        <row r="241">
          <cell r="B241" t="str">
            <v>Necora puber</v>
          </cell>
        </row>
        <row r="242">
          <cell r="B242" t="str">
            <v>Nemertesia</v>
          </cell>
        </row>
        <row r="243">
          <cell r="B243" t="str">
            <v>Nemertesia antennina</v>
          </cell>
        </row>
        <row r="244">
          <cell r="B244" t="str">
            <v>Nemertesia ramosa</v>
          </cell>
        </row>
        <row r="245">
          <cell r="B245" t="str">
            <v>Neomenia carinata</v>
          </cell>
        </row>
        <row r="246">
          <cell r="B246" t="str">
            <v>Neopentadactyla mixta</v>
          </cell>
        </row>
        <row r="247">
          <cell r="B247" t="str">
            <v>Nephtys</v>
          </cell>
        </row>
        <row r="248">
          <cell r="B248" t="str">
            <v>Nucula</v>
          </cell>
        </row>
        <row r="249">
          <cell r="B249" t="str">
            <v>Nucula nitidosa</v>
          </cell>
        </row>
        <row r="250">
          <cell r="B250" t="str">
            <v>Nucula sulcata</v>
          </cell>
        </row>
        <row r="251">
          <cell r="B251" t="str">
            <v>Nudibranchia</v>
          </cell>
        </row>
        <row r="252">
          <cell r="B252" t="str">
            <v>Obelia</v>
          </cell>
        </row>
        <row r="253">
          <cell r="B253" t="str">
            <v>Ocenebra</v>
          </cell>
        </row>
        <row r="254">
          <cell r="B254" t="str">
            <v>Ocenebra erinacea</v>
          </cell>
        </row>
        <row r="255">
          <cell r="B255" t="str">
            <v>Onchidoris</v>
          </cell>
        </row>
        <row r="256">
          <cell r="B256" t="str">
            <v>Onchidoris bilamellata</v>
          </cell>
        </row>
        <row r="257">
          <cell r="B257" t="str">
            <v>Ophiocomina nigra</v>
          </cell>
        </row>
        <row r="258">
          <cell r="B258" t="str">
            <v>Ophiothrix fragilis</v>
          </cell>
        </row>
        <row r="259">
          <cell r="B259" t="str">
            <v>Ophiura</v>
          </cell>
        </row>
        <row r="260">
          <cell r="B260" t="str">
            <v>Ophiura affinis</v>
          </cell>
        </row>
        <row r="261">
          <cell r="B261" t="str">
            <v>Ophiura albida</v>
          </cell>
        </row>
        <row r="262">
          <cell r="B262" t="str">
            <v>Ophiura ophiura</v>
          </cell>
        </row>
        <row r="263">
          <cell r="B263" t="str">
            <v>Pachymatisma</v>
          </cell>
        </row>
        <row r="264">
          <cell r="B264" t="str">
            <v>Pachymatisma johnstonia</v>
          </cell>
        </row>
        <row r="265">
          <cell r="B265" t="str">
            <v>Paguridae</v>
          </cell>
        </row>
        <row r="266">
          <cell r="B266" t="str">
            <v>Pagurus</v>
          </cell>
        </row>
        <row r="267">
          <cell r="B267" t="str">
            <v>Pagurus bernhardus</v>
          </cell>
        </row>
        <row r="268">
          <cell r="B268" t="str">
            <v>Pagurus cuanensis</v>
          </cell>
        </row>
        <row r="269">
          <cell r="B269" t="str">
            <v>Pagurus prideaux</v>
          </cell>
        </row>
        <row r="270">
          <cell r="B270" t="str">
            <v>Palinurus elephas</v>
          </cell>
        </row>
        <row r="271">
          <cell r="B271" t="str">
            <v>Pandalina brevirostris</v>
          </cell>
        </row>
        <row r="272">
          <cell r="B272" t="str">
            <v>Pandalus montagui</v>
          </cell>
        </row>
        <row r="273">
          <cell r="B273" t="str">
            <v>Paphia rhomboides</v>
          </cell>
        </row>
        <row r="274">
          <cell r="B274" t="str">
            <v>Peachia cylindrica</v>
          </cell>
        </row>
        <row r="275">
          <cell r="B275" t="str">
            <v>Pecten maximus</v>
          </cell>
        </row>
        <row r="276">
          <cell r="B276" t="str">
            <v>Pectinariidae</v>
          </cell>
        </row>
        <row r="277">
          <cell r="B277" t="str">
            <v>Pentapora foliacea</v>
          </cell>
        </row>
        <row r="278">
          <cell r="B278" t="str">
            <v>Perophora</v>
          </cell>
        </row>
        <row r="279">
          <cell r="B279" t="str">
            <v>Phaeophyceae</v>
          </cell>
        </row>
        <row r="280">
          <cell r="B280" t="str">
            <v>Phascolion strombus</v>
          </cell>
        </row>
        <row r="281">
          <cell r="B281" t="str">
            <v>Pholas dactylus</v>
          </cell>
        </row>
        <row r="282">
          <cell r="B282" t="str">
            <v>Pholis gunnellus</v>
          </cell>
        </row>
        <row r="283">
          <cell r="B283" t="str">
            <v>Phoronis</v>
          </cell>
        </row>
        <row r="284">
          <cell r="B284" t="str">
            <v>Phycodrys rubens</v>
          </cell>
        </row>
        <row r="285">
          <cell r="B285" t="str">
            <v>Phyllophora</v>
          </cell>
        </row>
        <row r="286">
          <cell r="B286" t="str">
            <v>Phrynorhombus norvegicus</v>
          </cell>
        </row>
        <row r="287">
          <cell r="B287" t="str">
            <v>Phymatolithon calcareum</v>
          </cell>
        </row>
        <row r="288">
          <cell r="B288" t="str">
            <v>Pilumnus hirtellus</v>
          </cell>
        </row>
        <row r="289">
          <cell r="B289" t="str">
            <v>Pisa armata</v>
          </cell>
        </row>
        <row r="290">
          <cell r="B290" t="str">
            <v>Pisidia longicornis</v>
          </cell>
        </row>
        <row r="291">
          <cell r="B291" t="str">
            <v>Plagioecia patina</v>
          </cell>
        </row>
        <row r="292">
          <cell r="B292" t="str">
            <v>Pleurobranchus membranaceus</v>
          </cell>
        </row>
        <row r="293">
          <cell r="B293" t="str">
            <v>Plocamium</v>
          </cell>
        </row>
        <row r="294">
          <cell r="B294" t="str">
            <v>Plocamium cartilagineum</v>
          </cell>
        </row>
        <row r="295">
          <cell r="B295" t="str">
            <v>Polinices</v>
          </cell>
        </row>
        <row r="296">
          <cell r="B296" t="str">
            <v>Polinices catena</v>
          </cell>
        </row>
        <row r="297">
          <cell r="B297" t="str">
            <v>Polinices pulchellus</v>
          </cell>
        </row>
        <row r="298">
          <cell r="B298" t="str">
            <v>Polycarpa</v>
          </cell>
        </row>
        <row r="299">
          <cell r="B299" t="str">
            <v>Polymastia</v>
          </cell>
        </row>
        <row r="300">
          <cell r="B300" t="str">
            <v>Polymastia boletiformis</v>
          </cell>
        </row>
        <row r="301">
          <cell r="B301" t="str">
            <v>Polynoidae</v>
          </cell>
        </row>
        <row r="302">
          <cell r="B302" t="str">
            <v>Pomatoceros</v>
          </cell>
        </row>
        <row r="303">
          <cell r="B303" t="str">
            <v>Pomatoceros lamarcki</v>
          </cell>
        </row>
        <row r="304">
          <cell r="B304" t="str">
            <v>Pomatoceros triqueter</v>
          </cell>
        </row>
        <row r="305">
          <cell r="B305" t="str">
            <v>Pomatoschistus</v>
          </cell>
        </row>
        <row r="306">
          <cell r="B306" t="str">
            <v>Pontophilus</v>
          </cell>
        </row>
        <row r="307">
          <cell r="B307" t="str">
            <v>Porania pulvillus</v>
          </cell>
        </row>
        <row r="308">
          <cell r="B308" t="str">
            <v>Porella</v>
          </cell>
        </row>
        <row r="309">
          <cell r="B309" t="str">
            <v>Porifera</v>
          </cell>
        </row>
        <row r="310">
          <cell r="B310" t="str">
            <v>Processa canaliculata</v>
          </cell>
        </row>
        <row r="311">
          <cell r="B311" t="str">
            <v>Protula tubularia</v>
          </cell>
        </row>
        <row r="312">
          <cell r="B312" t="str">
            <v>Psammechinus miliaris</v>
          </cell>
        </row>
        <row r="313">
          <cell r="B313" t="str">
            <v>Ptilota plumosa</v>
          </cell>
        </row>
        <row r="314">
          <cell r="B314" t="str">
            <v>Pycnogonum littorale</v>
          </cell>
        </row>
        <row r="315">
          <cell r="B315" t="str">
            <v>Pyura</v>
          </cell>
        </row>
        <row r="316">
          <cell r="B316" t="str">
            <v>Raphitoma purpurea</v>
          </cell>
        </row>
        <row r="317">
          <cell r="B317" t="str">
            <v>Raspailia ramosa</v>
          </cell>
        </row>
        <row r="318">
          <cell r="B318" t="str">
            <v>Rhodophyceae</v>
          </cell>
        </row>
        <row r="319">
          <cell r="B319" t="str">
            <v>Rissoides desmaresti</v>
          </cell>
        </row>
        <row r="320">
          <cell r="B320" t="str">
            <v>Sabella</v>
          </cell>
        </row>
        <row r="321">
          <cell r="B321" t="str">
            <v>Sabella pavonina</v>
          </cell>
        </row>
        <row r="322">
          <cell r="B322" t="str">
            <v>Sabellaria spinulosa</v>
          </cell>
        </row>
        <row r="323">
          <cell r="B323" t="str">
            <v>Saccorhiza polyschides</v>
          </cell>
        </row>
        <row r="324">
          <cell r="B324" t="str">
            <v>Sagartia</v>
          </cell>
        </row>
        <row r="325">
          <cell r="B325" t="str">
            <v>Sagartia elegans</v>
          </cell>
        </row>
        <row r="326">
          <cell r="B326" t="str">
            <v>Sagartia troglodytes</v>
          </cell>
        </row>
        <row r="327">
          <cell r="B327" t="str">
            <v>Sargassum muticum</v>
          </cell>
        </row>
        <row r="328">
          <cell r="B328" t="str">
            <v>Scalpellum scalpellum</v>
          </cell>
        </row>
        <row r="329">
          <cell r="B329" t="str">
            <v>Schizomavella</v>
          </cell>
        </row>
        <row r="330">
          <cell r="B330" t="str">
            <v>Scinaia furcellata</v>
          </cell>
        </row>
        <row r="331">
          <cell r="B331" t="str">
            <v>Scyliorhinus canicula</v>
          </cell>
        </row>
        <row r="332">
          <cell r="B332" t="str">
            <v>Sepietta oweniana</v>
          </cell>
        </row>
        <row r="333">
          <cell r="B333" t="str">
            <v>Sepiola</v>
          </cell>
        </row>
        <row r="334">
          <cell r="B334" t="str">
            <v>Sepiola atlantica</v>
          </cell>
        </row>
        <row r="335">
          <cell r="B335" t="str">
            <v>Serpula vermicularis</v>
          </cell>
        </row>
        <row r="336">
          <cell r="B336" t="str">
            <v>Sertularella gayi</v>
          </cell>
        </row>
        <row r="337">
          <cell r="B337" t="str">
            <v>Sertularia</v>
          </cell>
        </row>
        <row r="338">
          <cell r="B338" t="str">
            <v>Solaster</v>
          </cell>
        </row>
        <row r="339">
          <cell r="B339" t="str">
            <v>Solea solea</v>
          </cell>
        </row>
        <row r="340">
          <cell r="B340" t="str">
            <v>Spatangus purpureus</v>
          </cell>
        </row>
        <row r="341">
          <cell r="B341" t="str">
            <v>Spisula</v>
          </cell>
        </row>
        <row r="342">
          <cell r="B342" t="str">
            <v>Spisula elliptica</v>
          </cell>
        </row>
        <row r="343">
          <cell r="B343" t="str">
            <v>Stelletta grubii</v>
          </cell>
        </row>
        <row r="344">
          <cell r="B344" t="str">
            <v>Stelligera stuposa</v>
          </cell>
        </row>
        <row r="345">
          <cell r="B345" t="str">
            <v>Striarca lactea</v>
          </cell>
        </row>
        <row r="346">
          <cell r="B346" t="str">
            <v>Suberites carnosus</v>
          </cell>
        </row>
        <row r="347">
          <cell r="B347" t="str">
            <v>Syllidae</v>
          </cell>
        </row>
        <row r="348">
          <cell r="B348" t="str">
            <v>Taurulus bubalis</v>
          </cell>
        </row>
        <row r="349">
          <cell r="B349" t="str">
            <v>Tealia felina</v>
          </cell>
        </row>
        <row r="350">
          <cell r="B350" t="str">
            <v>Tectura virginea</v>
          </cell>
        </row>
        <row r="351">
          <cell r="B351" t="str">
            <v>Tellinidae</v>
          </cell>
        </row>
        <row r="352">
          <cell r="B352" t="str">
            <v>Terebratulina</v>
          </cell>
        </row>
        <row r="353">
          <cell r="B353" t="str">
            <v>Tethya</v>
          </cell>
        </row>
        <row r="354">
          <cell r="B354" t="str">
            <v>Tethya aurantium</v>
          </cell>
        </row>
        <row r="355">
          <cell r="B355" t="str">
            <v>Thelepus cincinnatus</v>
          </cell>
        </row>
        <row r="356">
          <cell r="B356" t="str">
            <v>Thia scutellata</v>
          </cell>
        </row>
        <row r="357">
          <cell r="B357" t="str">
            <v>Thyone</v>
          </cell>
        </row>
        <row r="358">
          <cell r="B358" t="str">
            <v>Timoclea ovata</v>
          </cell>
        </row>
        <row r="359">
          <cell r="B359" t="str">
            <v>Triglidae</v>
          </cell>
        </row>
        <row r="360">
          <cell r="B360" t="str">
            <v>Trisopterus</v>
          </cell>
        </row>
        <row r="361">
          <cell r="B361" t="str">
            <v>Trisopterus esmarkii</v>
          </cell>
        </row>
        <row r="362">
          <cell r="B362" t="str">
            <v>Trisopterus luscus</v>
          </cell>
        </row>
        <row r="363">
          <cell r="B363" t="str">
            <v>Trisopterus minutus</v>
          </cell>
        </row>
        <row r="364">
          <cell r="B364" t="str">
            <v>Tritonia hombergii</v>
          </cell>
        </row>
        <row r="365">
          <cell r="B365" t="str">
            <v>Trivia arctica</v>
          </cell>
        </row>
        <row r="366">
          <cell r="B366" t="str">
            <v>Trivia monacha</v>
          </cell>
        </row>
        <row r="367">
          <cell r="B367" t="str">
            <v>Tubularia</v>
          </cell>
        </row>
        <row r="368">
          <cell r="B368" t="str">
            <v>Tubularia indivisa</v>
          </cell>
        </row>
        <row r="369">
          <cell r="B369" t="str">
            <v>Tubulipora</v>
          </cell>
        </row>
        <row r="370">
          <cell r="B370" t="str">
            <v>U. brown algae_filamentous</v>
          </cell>
        </row>
        <row r="371">
          <cell r="B371" t="str">
            <v>U. brown algae_foliose</v>
          </cell>
        </row>
        <row r="372">
          <cell r="B372" t="str">
            <v>U. green algae_foliose</v>
          </cell>
        </row>
        <row r="373">
          <cell r="B373" t="str">
            <v>U. red algae_encrusting</v>
          </cell>
        </row>
        <row r="374">
          <cell r="B374" t="str">
            <v>U. red algae_foliose</v>
          </cell>
        </row>
        <row r="375">
          <cell r="B375" t="str">
            <v>U. red algae_filamentous</v>
          </cell>
        </row>
        <row r="376">
          <cell r="B376" t="str">
            <v>U. anemone</v>
          </cell>
        </row>
        <row r="377">
          <cell r="B377" t="str">
            <v>U. anemone_white</v>
          </cell>
        </row>
        <row r="378">
          <cell r="B378" t="str">
            <v>U. ascidian_solitary</v>
          </cell>
        </row>
        <row r="379">
          <cell r="B379" t="str">
            <v>U. ascidian_colonial</v>
          </cell>
        </row>
        <row r="380">
          <cell r="B380" t="str">
            <v>U. bryozoan_encrusting</v>
          </cell>
        </row>
        <row r="381">
          <cell r="B381" t="str">
            <v>U. bryozoan_massive</v>
          </cell>
        </row>
        <row r="382">
          <cell r="B382" t="str">
            <v>U. bryozoan_foliaceous</v>
          </cell>
        </row>
        <row r="383">
          <cell r="B383" t="str">
            <v>U. bryozoan_dendroid</v>
          </cell>
        </row>
        <row r="384">
          <cell r="B384" t="str">
            <v>U. bryozoan_fenestrate</v>
          </cell>
        </row>
        <row r="385">
          <cell r="B385" t="str">
            <v>U. bryozoan_plumose</v>
          </cell>
        </row>
        <row r="386">
          <cell r="B386" t="str">
            <v>U. holothurian_burrowing</v>
          </cell>
        </row>
        <row r="387">
          <cell r="B387" t="str">
            <v>U. hydroid</v>
          </cell>
        </row>
        <row r="388">
          <cell r="B388" t="str">
            <v>U. hydroid turf</v>
          </cell>
        </row>
        <row r="389">
          <cell r="B389" t="str">
            <v>U. hydroid crust</v>
          </cell>
        </row>
        <row r="390">
          <cell r="B390" t="str">
            <v>U. gastropod</v>
          </cell>
        </row>
        <row r="391">
          <cell r="B391" t="str">
            <v>U. sponge_encrusting</v>
          </cell>
        </row>
        <row r="392">
          <cell r="B392" t="str">
            <v>U. sponge_cushion</v>
          </cell>
        </row>
        <row r="393">
          <cell r="B393" t="str">
            <v>U. sponge_massive</v>
          </cell>
        </row>
        <row r="394">
          <cell r="B394" t="str">
            <v>U. sponge_globular</v>
          </cell>
        </row>
        <row r="395">
          <cell r="B395" t="str">
            <v>U. sponge_pedunculate</v>
          </cell>
        </row>
        <row r="396">
          <cell r="B396" t="str">
            <v>U. sponge_papillate</v>
          </cell>
        </row>
        <row r="397">
          <cell r="B397" t="str">
            <v>U. sponge_flabellate</v>
          </cell>
        </row>
        <row r="398">
          <cell r="B398" t="str">
            <v>U. sponge_arborescent</v>
          </cell>
        </row>
        <row r="399">
          <cell r="B399" t="str">
            <v>U. sponge_cuplike</v>
          </cell>
        </row>
        <row r="400">
          <cell r="B400" t="str">
            <v>U. sponge_columnar</v>
          </cell>
        </row>
        <row r="401">
          <cell r="B401" t="str">
            <v>Upogebia deltaura</v>
          </cell>
        </row>
        <row r="402">
          <cell r="B402" t="str">
            <v>Urticina felina</v>
          </cell>
        </row>
        <row r="403">
          <cell r="B403" t="str">
            <v>Ute ensata</v>
          </cell>
        </row>
        <row r="404">
          <cell r="B404" t="str">
            <v>Venerupis</v>
          </cell>
        </row>
        <row r="405">
          <cell r="B405" t="str">
            <v>Vesicularia spinosa</v>
          </cell>
        </row>
        <row r="406">
          <cell r="B406" t="str">
            <v>Zeugopterus punctatus</v>
          </cell>
        </row>
        <row r="407">
          <cell r="B407" t="str">
            <v>Zz</v>
          </cell>
        </row>
      </sheetData>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Still_Form"/>
      <sheetName val="Still_Fauna Counts"/>
      <sheetName val="Still_Fauna SACFOR"/>
      <sheetName val="LookUp_Tables"/>
      <sheetName val="Example Taxon ID and Qual."/>
    </sheetNames>
    <sheetDataSet>
      <sheetData sheetId="0"/>
      <sheetData sheetId="1"/>
      <sheetData sheetId="2"/>
      <sheetData sheetId="3"/>
      <sheetData sheetId="4">
        <row r="2">
          <cell r="Q2" t="str">
            <v>U. ascidian</v>
          </cell>
          <cell r="R2" t="str">
            <v>Arborescent</v>
          </cell>
          <cell r="V2" t="str">
            <v>0. count</v>
          </cell>
        </row>
        <row r="3">
          <cell r="Q3" t="str">
            <v>U. brown algae</v>
          </cell>
          <cell r="R3" t="str">
            <v>Burrowing</v>
          </cell>
          <cell r="V3" t="str">
            <v>1. percentage cover</v>
          </cell>
        </row>
        <row r="4">
          <cell r="Q4" t="str">
            <v>U. bryozoan</v>
          </cell>
          <cell r="R4" t="str">
            <v>Calcareous_Col</v>
          </cell>
        </row>
        <row r="5">
          <cell r="Q5" t="str">
            <v>U. green algae</v>
          </cell>
          <cell r="R5" t="str">
            <v>Calcareous_Sol</v>
          </cell>
        </row>
        <row r="6">
          <cell r="Q6" t="str">
            <v>U. holothurian</v>
          </cell>
          <cell r="R6" t="str">
            <v>Clump</v>
          </cell>
        </row>
        <row r="7">
          <cell r="Q7" t="str">
            <v>U. hydroid</v>
          </cell>
          <cell r="R7" t="str">
            <v>Colonial</v>
          </cell>
        </row>
        <row r="8">
          <cell r="Q8" t="str">
            <v>U. porifiera</v>
          </cell>
          <cell r="R8" t="str">
            <v>Cuplike</v>
          </cell>
        </row>
        <row r="9">
          <cell r="Q9" t="str">
            <v>U. red algae</v>
          </cell>
          <cell r="R9" t="str">
            <v>Cushion</v>
          </cell>
        </row>
        <row r="10">
          <cell r="R10" t="str">
            <v>Encrusting</v>
          </cell>
        </row>
        <row r="11">
          <cell r="R11" t="str">
            <v>Erect</v>
          </cell>
        </row>
        <row r="12">
          <cell r="R12" t="str">
            <v>Filamentus</v>
          </cell>
        </row>
        <row r="13">
          <cell r="R13" t="str">
            <v>Foliose</v>
          </cell>
        </row>
        <row r="14">
          <cell r="R14" t="str">
            <v>Globular</v>
          </cell>
        </row>
        <row r="15">
          <cell r="R15" t="str">
            <v>Indet.</v>
          </cell>
        </row>
        <row r="16">
          <cell r="R16" t="str">
            <v>Massive</v>
          </cell>
        </row>
        <row r="17">
          <cell r="R17" t="str">
            <v>Papilate</v>
          </cell>
        </row>
        <row r="18">
          <cell r="R18" t="str">
            <v>Pedunculate</v>
          </cell>
        </row>
        <row r="19">
          <cell r="R19" t="str">
            <v>Plumose</v>
          </cell>
        </row>
        <row r="20">
          <cell r="R20" t="str">
            <v>Repent</v>
          </cell>
        </row>
        <row r="21">
          <cell r="R21" t="str">
            <v>Solitary</v>
          </cell>
        </row>
        <row r="22">
          <cell r="R22" t="str">
            <v>Tube</v>
          </cell>
        </row>
        <row r="23">
          <cell r="R23" t="str">
            <v>Tubular</v>
          </cell>
        </row>
        <row r="24">
          <cell r="R24" t="str">
            <v>Turf</v>
          </cell>
        </row>
      </sheetData>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HF_01_STN174"/>
      <sheetName val="GHF_08_STN158"/>
      <sheetName val="GHF_11_STN165"/>
      <sheetName val="GHF_13_STN 129"/>
      <sheetName val="GHF_16_STN136"/>
      <sheetName val="GHF_25_STN141"/>
      <sheetName val="GHF_33_STN115"/>
      <sheetName val="GHF_41_STN105"/>
      <sheetName val="GHF_42_STN107"/>
      <sheetName val="GHF_45_STN95"/>
      <sheetName val="GHF_47_STN90"/>
      <sheetName val="GHF_57_STN80"/>
      <sheetName val="GHF_58_STN74"/>
      <sheetName val="GHF_61_STN65"/>
      <sheetName val="GHF_73_STN53"/>
      <sheetName val="GHF_74_STN56"/>
      <sheetName val="GHF_77_STN50"/>
      <sheetName val="GHF_78_STN43"/>
      <sheetName val="GT_01_02_STN146"/>
      <sheetName val="GT_03_04_STN 148"/>
      <sheetName val="GT_05_06_STN150"/>
      <sheetName val="GT_07_08_STN 151"/>
      <sheetName val="GT 09_STN 155"/>
      <sheetName val="Species List"/>
      <sheetName val="Still_Sample_Ref by species"/>
      <sheetName val="LookUp_Tab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2">
          <cell r="C2" t="str">
            <v>Aberranta</v>
          </cell>
        </row>
        <row r="3">
          <cell r="C3" t="str">
            <v>Aberranta sp.</v>
          </cell>
        </row>
        <row r="4">
          <cell r="C4" t="str">
            <v>Aberrantidae</v>
          </cell>
        </row>
        <row r="5">
          <cell r="C5" t="str">
            <v>Abietinaria</v>
          </cell>
        </row>
        <row r="6">
          <cell r="C6" t="str">
            <v>Abietinaria abietina</v>
          </cell>
        </row>
        <row r="7">
          <cell r="C7" t="str">
            <v>Abietinaria filicula</v>
          </cell>
        </row>
        <row r="8">
          <cell r="C8" t="str">
            <v>Abludomelita</v>
          </cell>
        </row>
        <row r="9">
          <cell r="C9" t="str">
            <v>Abludomelita gladiosa</v>
          </cell>
        </row>
        <row r="10">
          <cell r="C10" t="str">
            <v>Abludomelita obtusata</v>
          </cell>
        </row>
        <row r="11">
          <cell r="C11" t="str">
            <v>Abra</v>
          </cell>
        </row>
        <row r="12">
          <cell r="C12" t="str">
            <v>Abra alba</v>
          </cell>
        </row>
        <row r="13">
          <cell r="C13" t="str">
            <v>Abra longicallus</v>
          </cell>
        </row>
        <row r="14">
          <cell r="C14" t="str">
            <v>Abra nitida</v>
          </cell>
        </row>
        <row r="15">
          <cell r="C15" t="str">
            <v>Abra prismatica</v>
          </cell>
        </row>
        <row r="16">
          <cell r="C16" t="str">
            <v>Abra profundorum</v>
          </cell>
        </row>
        <row r="17">
          <cell r="C17" t="str">
            <v>Abra tenuis</v>
          </cell>
        </row>
        <row r="18">
          <cell r="C18" t="str">
            <v>Abylidae</v>
          </cell>
        </row>
        <row r="19">
          <cell r="C19" t="str">
            <v>Abylopsis</v>
          </cell>
        </row>
        <row r="20">
          <cell r="C20" t="str">
            <v>Abylopsis tetragona</v>
          </cell>
        </row>
        <row r="21">
          <cell r="C21" t="str">
            <v>Abyssidrilus</v>
          </cell>
        </row>
        <row r="22">
          <cell r="C22" t="str">
            <v>Abyssidrilus profundus</v>
          </cell>
        </row>
        <row r="23">
          <cell r="C23" t="str">
            <v>Abyssoninoe</v>
          </cell>
        </row>
        <row r="24">
          <cell r="C24" t="str">
            <v>Acaenomolgus</v>
          </cell>
        </row>
        <row r="25">
          <cell r="C25" t="str">
            <v>Acaenomolgus protulae</v>
          </cell>
        </row>
        <row r="26">
          <cell r="C26" t="str">
            <v>Acanthephyra</v>
          </cell>
        </row>
        <row r="27">
          <cell r="C27" t="str">
            <v>Acanthephyra haeckeli</v>
          </cell>
        </row>
        <row r="28">
          <cell r="C28" t="str">
            <v>Acanthephyra pelagica</v>
          </cell>
        </row>
        <row r="29">
          <cell r="C29" t="str">
            <v>Acanthephyra purpurea</v>
          </cell>
        </row>
        <row r="30">
          <cell r="C30" t="str">
            <v>Acanthicolepis</v>
          </cell>
        </row>
        <row r="31">
          <cell r="C31" t="str">
            <v>Acanthicolepis asperrima</v>
          </cell>
        </row>
        <row r="32">
          <cell r="C32" t="str">
            <v>Acanthocardia</v>
          </cell>
        </row>
        <row r="33">
          <cell r="C33" t="str">
            <v>Acanthocardia (acanthocardia)</v>
          </cell>
        </row>
        <row r="34">
          <cell r="C34" t="str">
            <v>Acanthocardia (rudicardium)</v>
          </cell>
        </row>
        <row r="35">
          <cell r="C35" t="str">
            <v>Acanthocardia aculeata</v>
          </cell>
        </row>
        <row r="36">
          <cell r="C36" t="str">
            <v>Acanthocardia echinata</v>
          </cell>
        </row>
        <row r="37">
          <cell r="C37" t="str">
            <v>Acanthocardia paucicostata</v>
          </cell>
        </row>
        <row r="38">
          <cell r="C38" t="str">
            <v>Acanthocardia tuberculata</v>
          </cell>
        </row>
        <row r="39">
          <cell r="C39" t="str">
            <v>Acanthochitona</v>
          </cell>
        </row>
        <row r="40">
          <cell r="C40" t="str">
            <v>Acanthochitona crinita</v>
          </cell>
        </row>
        <row r="41">
          <cell r="C41" t="str">
            <v>Acanthochitona fascicularis</v>
          </cell>
        </row>
        <row r="42">
          <cell r="C42" t="str">
            <v>Acanthochitonidae</v>
          </cell>
        </row>
        <row r="43">
          <cell r="C43" t="str">
            <v>Acanthochitoninae</v>
          </cell>
        </row>
        <row r="44">
          <cell r="C44" t="str">
            <v>Acanthochondria</v>
          </cell>
        </row>
        <row r="45">
          <cell r="C45" t="str">
            <v>Acanthochondria clavata</v>
          </cell>
        </row>
        <row r="46">
          <cell r="C46" t="str">
            <v>Acanthochondria cornuta</v>
          </cell>
        </row>
        <row r="47">
          <cell r="C47" t="str">
            <v>Acanthochondria limandae</v>
          </cell>
        </row>
        <row r="48">
          <cell r="C48" t="str">
            <v>Acanthochondria soleae</v>
          </cell>
        </row>
        <row r="49">
          <cell r="C49" t="str">
            <v>Acanthochondrites</v>
          </cell>
        </row>
        <row r="50">
          <cell r="C50" t="str">
            <v>Acanthochondrites annulatus</v>
          </cell>
        </row>
        <row r="51">
          <cell r="C51" t="str">
            <v>Acanthocythereis</v>
          </cell>
        </row>
        <row r="52">
          <cell r="C52" t="str">
            <v>Acanthocythereis dunelmensis</v>
          </cell>
        </row>
        <row r="53">
          <cell r="C53" t="str">
            <v>Acanthodasys</v>
          </cell>
        </row>
        <row r="54">
          <cell r="C54" t="str">
            <v>Acanthodasys aculeatus</v>
          </cell>
        </row>
        <row r="55">
          <cell r="C55" t="str">
            <v>Acanthodasys arcassonensis</v>
          </cell>
        </row>
        <row r="56">
          <cell r="C56" t="str">
            <v>Acanthodoris</v>
          </cell>
        </row>
        <row r="57">
          <cell r="C57" t="str">
            <v>Acanthodoris pilosa</v>
          </cell>
        </row>
        <row r="58">
          <cell r="C58" t="str">
            <v>Acantholabrus</v>
          </cell>
        </row>
        <row r="59">
          <cell r="C59" t="str">
            <v>Acantholabrus palloni</v>
          </cell>
        </row>
        <row r="60">
          <cell r="C60" t="str">
            <v>Acantholaimus</v>
          </cell>
        </row>
        <row r="61">
          <cell r="C61" t="str">
            <v>Acantholaimus ewensis</v>
          </cell>
        </row>
        <row r="62">
          <cell r="C62" t="str">
            <v>Acanthomysis</v>
          </cell>
        </row>
        <row r="63">
          <cell r="C63" t="str">
            <v>Acanthomysis longicornis</v>
          </cell>
        </row>
        <row r="64">
          <cell r="C64" t="str">
            <v>Acanthonotozoma</v>
          </cell>
        </row>
        <row r="65">
          <cell r="C65" t="str">
            <v>Acanthonotozoma serratum</v>
          </cell>
        </row>
        <row r="66">
          <cell r="C66" t="str">
            <v>Acanthonotozomatidae</v>
          </cell>
        </row>
        <row r="67">
          <cell r="C67" t="str">
            <v>Acanthonotus guttatus</v>
          </cell>
        </row>
        <row r="68">
          <cell r="C68" t="str">
            <v>Acanthonotus owenii</v>
          </cell>
        </row>
        <row r="69">
          <cell r="C69" t="str">
            <v>Acanthonotus testudo</v>
          </cell>
        </row>
        <row r="70">
          <cell r="C70" t="str">
            <v>Acanthoscina</v>
          </cell>
        </row>
        <row r="71">
          <cell r="C71" t="str">
            <v>Acanthoscina acanthodes</v>
          </cell>
        </row>
        <row r="72">
          <cell r="C72" t="str">
            <v>Acanthostegomorpha</v>
          </cell>
        </row>
        <row r="73">
          <cell r="C73" t="str">
            <v>Acar nodulosa</v>
          </cell>
        </row>
        <row r="74">
          <cell r="C74" t="str">
            <v>Acari</v>
          </cell>
        </row>
        <row r="75">
          <cell r="C75" t="str">
            <v>Acariformes</v>
          </cell>
        </row>
        <row r="76">
          <cell r="C76" t="str">
            <v>Acartia</v>
          </cell>
        </row>
        <row r="77">
          <cell r="C77" t="str">
            <v>Acartia bifilosa</v>
          </cell>
        </row>
        <row r="78">
          <cell r="C78" t="str">
            <v>Acartia clausii</v>
          </cell>
        </row>
        <row r="79">
          <cell r="C79" t="str">
            <v>Acartia danae</v>
          </cell>
        </row>
        <row r="80">
          <cell r="C80" t="str">
            <v>Acartia discaudata</v>
          </cell>
        </row>
        <row r="81">
          <cell r="C81" t="str">
            <v>Acartia grani</v>
          </cell>
        </row>
        <row r="82">
          <cell r="C82" t="str">
            <v>Acartia latisetosa</v>
          </cell>
        </row>
        <row r="83">
          <cell r="C83" t="str">
            <v>Acartia lefevreae</v>
          </cell>
        </row>
        <row r="84">
          <cell r="C84" t="str">
            <v>Acartia longiremis</v>
          </cell>
        </row>
        <row r="85">
          <cell r="C85" t="str">
            <v>Acartia negligens</v>
          </cell>
        </row>
        <row r="86">
          <cell r="C86" t="str">
            <v>Acartia tonsa</v>
          </cell>
        </row>
        <row r="87">
          <cell r="C87" t="str">
            <v>Acartiidae</v>
          </cell>
        </row>
        <row r="88">
          <cell r="C88" t="str">
            <v>Acasta</v>
          </cell>
        </row>
        <row r="89">
          <cell r="C89" t="str">
            <v>Acasta spongites</v>
          </cell>
        </row>
        <row r="90">
          <cell r="C90" t="str">
            <v>Acaulidae</v>
          </cell>
        </row>
        <row r="91">
          <cell r="C91" t="str">
            <v>Acauloides</v>
          </cell>
        </row>
        <row r="92">
          <cell r="C92" t="str">
            <v>Acauloides ammisatum</v>
          </cell>
        </row>
        <row r="93">
          <cell r="C93" t="str">
            <v>Accipitridae</v>
          </cell>
        </row>
        <row r="94">
          <cell r="C94" t="str">
            <v>Accipitriformes</v>
          </cell>
        </row>
        <row r="95">
          <cell r="C95" t="str">
            <v>Acervochalina</v>
          </cell>
        </row>
        <row r="96">
          <cell r="C96" t="str">
            <v>Acervochalina limbata</v>
          </cell>
        </row>
        <row r="97">
          <cell r="C97" t="str">
            <v>Acervochalina loosanoffi</v>
          </cell>
        </row>
        <row r="98">
          <cell r="C98" t="str">
            <v xml:space="preserve">Acesta  </v>
          </cell>
        </row>
        <row r="99">
          <cell r="C99" t="str">
            <v>Acesta excavata</v>
          </cell>
        </row>
        <row r="100">
          <cell r="C100" t="str">
            <v>Achaeta</v>
          </cell>
        </row>
        <row r="101">
          <cell r="C101" t="str">
            <v>Achaeta littoralis</v>
          </cell>
        </row>
        <row r="102">
          <cell r="C102" t="str">
            <v>Achaeus</v>
          </cell>
        </row>
        <row r="103">
          <cell r="C103" t="str">
            <v>Achaeus cranchii</v>
          </cell>
        </row>
        <row r="104">
          <cell r="C104" t="str">
            <v>Achelia</v>
          </cell>
        </row>
        <row r="105">
          <cell r="C105" t="str">
            <v>Achelia echinata</v>
          </cell>
        </row>
        <row r="106">
          <cell r="C106" t="str">
            <v>Achelia hispida</v>
          </cell>
        </row>
        <row r="107">
          <cell r="C107" t="str">
            <v>Achelia laevis</v>
          </cell>
        </row>
        <row r="108">
          <cell r="C108" t="str">
            <v>Achelia longipes</v>
          </cell>
        </row>
        <row r="109">
          <cell r="C109" t="str">
            <v>Achelia simplex</v>
          </cell>
        </row>
        <row r="110">
          <cell r="C110" t="str">
            <v>Achelia vulgaris</v>
          </cell>
        </row>
        <row r="111">
          <cell r="C111" t="str">
            <v>Acholoe</v>
          </cell>
        </row>
        <row r="112">
          <cell r="C112" t="str">
            <v>Acholoe astericola</v>
          </cell>
        </row>
        <row r="113">
          <cell r="C113" t="str">
            <v>Acholoe squamosa</v>
          </cell>
        </row>
        <row r="114">
          <cell r="C114" t="str">
            <v>Achtheres</v>
          </cell>
        </row>
        <row r="115">
          <cell r="C115" t="str">
            <v>Achtheres percarum</v>
          </cell>
        </row>
        <row r="116">
          <cell r="C116" t="str">
            <v>Acidostoma</v>
          </cell>
        </row>
        <row r="117">
          <cell r="C117" t="str">
            <v>Acidostoma laticorne</v>
          </cell>
        </row>
        <row r="118">
          <cell r="C118" t="str">
            <v>Acidostoma nodiferum</v>
          </cell>
        </row>
        <row r="119">
          <cell r="C119" t="str">
            <v>Acidostoma obesum</v>
          </cell>
        </row>
        <row r="120">
          <cell r="C120" t="str">
            <v>Acidostoma obesum</v>
          </cell>
        </row>
        <row r="121">
          <cell r="C121" t="str">
            <v>Acidostoma sarsi</v>
          </cell>
        </row>
        <row r="122">
          <cell r="C122" t="str">
            <v>Acinetospora</v>
          </cell>
        </row>
        <row r="123">
          <cell r="C123" t="str">
            <v>Acinetospora crinita</v>
          </cell>
        </row>
        <row r="124">
          <cell r="C124" t="str">
            <v>Acinopsis cancellata</v>
          </cell>
        </row>
        <row r="125">
          <cell r="C125" t="str">
            <v>Acinulus cimicoides</v>
          </cell>
        </row>
        <row r="126">
          <cell r="C126" t="str">
            <v>Acipenser</v>
          </cell>
        </row>
        <row r="127">
          <cell r="C127" t="str">
            <v>Acipenser sturio</v>
          </cell>
        </row>
        <row r="128">
          <cell r="C128" t="str">
            <v>Acipenseridae</v>
          </cell>
        </row>
        <row r="129">
          <cell r="C129" t="str">
            <v>Acipenseriformes</v>
          </cell>
        </row>
        <row r="130">
          <cell r="C130" t="str">
            <v>Acirsa coarctata</v>
          </cell>
        </row>
        <row r="131">
          <cell r="C131" t="str">
            <v>Acirsa eschrichti</v>
          </cell>
        </row>
        <row r="132">
          <cell r="C132" t="str">
            <v>Acirsa subdecussata</v>
          </cell>
        </row>
        <row r="133">
          <cell r="C133" t="str">
            <v>Aclididae</v>
          </cell>
        </row>
        <row r="134">
          <cell r="C134" t="str">
            <v>Aclis</v>
          </cell>
        </row>
        <row r="135">
          <cell r="C135" t="str">
            <v>Aclis (aclis)</v>
          </cell>
        </row>
        <row r="136">
          <cell r="C136" t="str">
            <v>Aclis (pherusina)</v>
          </cell>
        </row>
        <row r="137">
          <cell r="C137" t="str">
            <v>Aclis ascaris</v>
          </cell>
        </row>
        <row r="138">
          <cell r="C138" t="str">
            <v>Aclis gulsonae</v>
          </cell>
        </row>
        <row r="139">
          <cell r="C139" t="str">
            <v>Aclis minor</v>
          </cell>
        </row>
        <row r="140">
          <cell r="C140" t="str">
            <v>Aclis nisoides</v>
          </cell>
        </row>
        <row r="141">
          <cell r="C141" t="str">
            <v>Aclis sarsi</v>
          </cell>
        </row>
        <row r="142">
          <cell r="C142" t="str">
            <v>Aclis ventrosa</v>
          </cell>
        </row>
        <row r="143">
          <cell r="C143" t="str">
            <v>Aclis walleri</v>
          </cell>
        </row>
        <row r="144">
          <cell r="C144" t="str">
            <v>Acmaea tessulata</v>
          </cell>
        </row>
        <row r="145">
          <cell r="C145" t="str">
            <v>Acmaea virginea</v>
          </cell>
        </row>
        <row r="146">
          <cell r="C146" t="str">
            <v>Acmea subcylindrica</v>
          </cell>
        </row>
        <row r="147">
          <cell r="C147" t="str">
            <v>Acochlidioidea</v>
          </cell>
        </row>
        <row r="148">
          <cell r="C148" t="str">
            <v>Acoetidae</v>
          </cell>
        </row>
        <row r="149">
          <cell r="C149" t="str">
            <v>Acontiophorus</v>
          </cell>
        </row>
        <row r="150">
          <cell r="C150" t="str">
            <v>Acontiophorus armatus</v>
          </cell>
        </row>
        <row r="151">
          <cell r="C151" t="str">
            <v>Acontiophorus scutatus</v>
          </cell>
        </row>
        <row r="152">
          <cell r="C152" t="str">
            <v>Acotylea</v>
          </cell>
        </row>
        <row r="153">
          <cell r="C153" t="str">
            <v>Acrenhydrosoma</v>
          </cell>
        </row>
        <row r="154">
          <cell r="C154" t="str">
            <v>Acrenhydrosoma perplexum</v>
          </cell>
        </row>
        <row r="155">
          <cell r="C155" t="str">
            <v>Acrilloscala lamyi</v>
          </cell>
        </row>
        <row r="156">
          <cell r="C156" t="str">
            <v>Acrochaete</v>
          </cell>
        </row>
        <row r="157">
          <cell r="C157" t="str">
            <v>Acrochaete geniculata</v>
          </cell>
        </row>
        <row r="158">
          <cell r="C158" t="str">
            <v>Acrochaete repens</v>
          </cell>
        </row>
        <row r="159">
          <cell r="C159" t="str">
            <v>Acrochaete virdis</v>
          </cell>
        </row>
        <row r="160">
          <cell r="C160" t="str">
            <v>Acrochaetiaceae</v>
          </cell>
        </row>
        <row r="161">
          <cell r="C161" t="str">
            <v>Acrochaetiales</v>
          </cell>
        </row>
        <row r="162">
          <cell r="C162" t="str">
            <v>Acrocirridae</v>
          </cell>
        </row>
        <row r="163">
          <cell r="C163" t="str">
            <v>Acrocirrus</v>
          </cell>
        </row>
        <row r="164">
          <cell r="C164" t="str">
            <v>Acrocirrus frontifilis</v>
          </cell>
        </row>
        <row r="165">
          <cell r="C165" t="str">
            <v>Acrocnida brachiata</v>
          </cell>
        </row>
        <row r="166">
          <cell r="C166" t="str">
            <v>Acrosiphonia centralis</v>
          </cell>
        </row>
        <row r="167">
          <cell r="C167" t="str">
            <v>Acrosiphoniaceae</v>
          </cell>
        </row>
        <row r="168">
          <cell r="C168" t="str">
            <v>ACROSIPHONIALES</v>
          </cell>
        </row>
        <row r="169">
          <cell r="C169" t="str">
            <v>Acrosorium</v>
          </cell>
        </row>
        <row r="170">
          <cell r="C170" t="str">
            <v>Acrosorium reptans</v>
          </cell>
        </row>
        <row r="171">
          <cell r="C171" t="str">
            <v>Acrosorium uncinatum</v>
          </cell>
        </row>
        <row r="172">
          <cell r="C172" t="str">
            <v>Acrosorium venulosum</v>
          </cell>
        </row>
        <row r="173">
          <cell r="C173" t="str">
            <v>Acrothoracica</v>
          </cell>
        </row>
        <row r="174">
          <cell r="C174" t="str">
            <v>Acrothrix</v>
          </cell>
        </row>
        <row r="175">
          <cell r="C175" t="str">
            <v>Acrothrix gracilis</v>
          </cell>
        </row>
        <row r="176">
          <cell r="C176" t="str">
            <v>Acrotretida</v>
          </cell>
        </row>
        <row r="177">
          <cell r="C177" t="str">
            <v>Acrotrichaceae</v>
          </cell>
        </row>
        <row r="178">
          <cell r="C178" t="str">
            <v>Acteon</v>
          </cell>
        </row>
        <row r="179">
          <cell r="C179" t="str">
            <v>Acteon tornatilis</v>
          </cell>
        </row>
        <row r="180">
          <cell r="C180" t="str">
            <v>Acteonacea</v>
          </cell>
        </row>
        <row r="181">
          <cell r="C181" t="str">
            <v>Acteonia cocksii</v>
          </cell>
        </row>
        <row r="182">
          <cell r="C182" t="str">
            <v>Acteonia senestra</v>
          </cell>
        </row>
        <row r="183">
          <cell r="C183" t="str">
            <v>Acteonidae</v>
          </cell>
        </row>
        <row r="184">
          <cell r="C184" t="str">
            <v>Actinauge</v>
          </cell>
        </row>
        <row r="185">
          <cell r="C185" t="str">
            <v>Actinauge richardi</v>
          </cell>
        </row>
        <row r="186">
          <cell r="C186" t="str">
            <v>Actinema</v>
          </cell>
        </row>
        <row r="187">
          <cell r="C187" t="str">
            <v>Actinema scutellum</v>
          </cell>
        </row>
        <row r="188">
          <cell r="C188" t="str">
            <v>Actinia</v>
          </cell>
        </row>
        <row r="189">
          <cell r="C189" t="str">
            <v>Actinia equina</v>
          </cell>
        </row>
        <row r="190">
          <cell r="C190" t="str">
            <v>Actinia fragacea</v>
          </cell>
        </row>
        <row r="191">
          <cell r="C191" t="str">
            <v>Actinia maculata</v>
          </cell>
        </row>
        <row r="192">
          <cell r="C192" t="str">
            <v>Actinia palliata</v>
          </cell>
        </row>
        <row r="193">
          <cell r="C193" t="str">
            <v>Actinia prasina</v>
          </cell>
        </row>
        <row r="194">
          <cell r="C194" t="str">
            <v>Actinia tuberculata</v>
          </cell>
        </row>
        <row r="195">
          <cell r="C195" t="str">
            <v>Actiniaria</v>
          </cell>
        </row>
        <row r="196">
          <cell r="C196" t="str">
            <v>Actiniidae</v>
          </cell>
        </row>
        <row r="197">
          <cell r="C197" t="str">
            <v>Actinonema</v>
          </cell>
        </row>
        <row r="198">
          <cell r="C198" t="str">
            <v>Actinonema celtica</v>
          </cell>
        </row>
        <row r="199">
          <cell r="C199" t="str">
            <v>Actinonema pachydermatum</v>
          </cell>
        </row>
        <row r="200">
          <cell r="C200" t="str">
            <v>Actinostola</v>
          </cell>
        </row>
        <row r="201">
          <cell r="C201" t="str">
            <v>Actinostola callosa</v>
          </cell>
        </row>
        <row r="202">
          <cell r="C202" t="str">
            <v>Actinostolidae</v>
          </cell>
        </row>
        <row r="203">
          <cell r="C203" t="str">
            <v>Actinothoe</v>
          </cell>
        </row>
        <row r="204">
          <cell r="C204" t="str">
            <v>Actinothoe sphyrodeta</v>
          </cell>
        </row>
        <row r="205">
          <cell r="C205" t="str">
            <v>Actinotropha hippocrepia</v>
          </cell>
        </row>
        <row r="206">
          <cell r="C206" t="str">
            <v>Actinulidae</v>
          </cell>
        </row>
        <row r="207">
          <cell r="C207" t="str">
            <v>Actitis</v>
          </cell>
        </row>
        <row r="208">
          <cell r="C208" t="str">
            <v>Actitis hypoleucos</v>
          </cell>
        </row>
        <row r="209">
          <cell r="C209" t="str">
            <v>Actitis macularia</v>
          </cell>
        </row>
        <row r="210">
          <cell r="C210" t="str">
            <v>Actonia abyssicola</v>
          </cell>
        </row>
        <row r="211">
          <cell r="C211" t="str">
            <v>Actonia subsoluta</v>
          </cell>
        </row>
        <row r="212">
          <cell r="C212" t="str">
            <v>Actophila</v>
          </cell>
        </row>
        <row r="213">
          <cell r="C213" t="str">
            <v>Adalaria</v>
          </cell>
        </row>
        <row r="214">
          <cell r="C214" t="str">
            <v>Adalaria loveni</v>
          </cell>
        </row>
        <row r="215">
          <cell r="C215" t="str">
            <v>Adalaria proxima</v>
          </cell>
        </row>
        <row r="216">
          <cell r="C216" t="str">
            <v>Adamsia</v>
          </cell>
        </row>
        <row r="217">
          <cell r="C217" t="str">
            <v>Adamsia carciniopados</v>
          </cell>
        </row>
        <row r="218">
          <cell r="C218" t="str">
            <v>Addisonia lateralis</v>
          </cell>
        </row>
        <row r="219">
          <cell r="C219" t="str">
            <v>Adelodrilus</v>
          </cell>
        </row>
        <row r="220">
          <cell r="C220" t="str">
            <v>Adelodrilus cooki</v>
          </cell>
        </row>
        <row r="221">
          <cell r="C221" t="str">
            <v>Adelodrilus pusillus</v>
          </cell>
        </row>
        <row r="222">
          <cell r="C222" t="str">
            <v xml:space="preserve">Adelopoda  </v>
          </cell>
        </row>
        <row r="223">
          <cell r="C223" t="str">
            <v>Adenophorea</v>
          </cell>
        </row>
        <row r="224">
          <cell r="C224" t="str">
            <v>Adenopleurellidae</v>
          </cell>
        </row>
        <row r="225">
          <cell r="C225" t="str">
            <v>Adeonidae</v>
          </cell>
        </row>
        <row r="226">
          <cell r="C226" t="str">
            <v>Adeonoidea</v>
          </cell>
        </row>
        <row r="227">
          <cell r="C227" t="str">
            <v>Adeorbidae</v>
          </cell>
        </row>
        <row r="228">
          <cell r="C228" t="str">
            <v>Adeorbis exquistus</v>
          </cell>
        </row>
        <row r="229">
          <cell r="C229" t="str">
            <v>Adeorbis imperspicuus</v>
          </cell>
        </row>
        <row r="230">
          <cell r="C230" t="str">
            <v>Adeorbis unisulcatus</v>
          </cell>
        </row>
        <row r="231">
          <cell r="C231" t="str">
            <v>Adipicola</v>
          </cell>
        </row>
        <row r="232">
          <cell r="C232" t="str">
            <v>Adipicola simpsoni</v>
          </cell>
        </row>
        <row r="233">
          <cell r="C233" t="str">
            <v>Admete couthouyi</v>
          </cell>
        </row>
        <row r="234">
          <cell r="C234" t="str">
            <v>Admete inflata</v>
          </cell>
        </row>
        <row r="235">
          <cell r="C235" t="str">
            <v>Admete nodosa</v>
          </cell>
        </row>
        <row r="236">
          <cell r="C236" t="str">
            <v>Admete viridula</v>
          </cell>
        </row>
        <row r="237">
          <cell r="C237" t="str">
            <v>Adoncholaimus</v>
          </cell>
        </row>
        <row r="238">
          <cell r="C238" t="str">
            <v>Adoncholaimus fuscus</v>
          </cell>
        </row>
        <row r="239">
          <cell r="C239" t="str">
            <v>Adoncholaimus lepidus</v>
          </cell>
        </row>
        <row r="240">
          <cell r="C240" t="str">
            <v>Adoncholaimus panicus</v>
          </cell>
        </row>
        <row r="241">
          <cell r="C241" t="str">
            <v>Adoncholaimus thalassophygas</v>
          </cell>
        </row>
        <row r="242">
          <cell r="C242" t="str">
            <v>Adreus</v>
          </cell>
        </row>
        <row r="243">
          <cell r="C243" t="str">
            <v>Adreus fascicularis</v>
          </cell>
        </row>
        <row r="244">
          <cell r="C244" t="str">
            <v>Adula simpsoni</v>
          </cell>
        </row>
        <row r="245">
          <cell r="C245" t="str">
            <v>Advena</v>
          </cell>
        </row>
        <row r="246">
          <cell r="C246" t="str">
            <v>Advena paradoxa</v>
          </cell>
        </row>
        <row r="247">
          <cell r="C247" t="str">
            <v>Adyte</v>
          </cell>
        </row>
        <row r="248">
          <cell r="C248" t="str">
            <v>Adyte assimilis</v>
          </cell>
        </row>
        <row r="249">
          <cell r="C249" t="str">
            <v>Adyte pellucida</v>
          </cell>
        </row>
        <row r="250">
          <cell r="C250" t="str">
            <v>Aega</v>
          </cell>
        </row>
        <row r="251">
          <cell r="C251" t="str">
            <v>Aega bicarinata</v>
          </cell>
        </row>
        <row r="252">
          <cell r="C252" t="str">
            <v>Aega monophthalma</v>
          </cell>
        </row>
        <row r="253">
          <cell r="C253" t="str">
            <v>Aega psora</v>
          </cell>
        </row>
        <row r="254">
          <cell r="C254" t="str">
            <v>Aega rosacea</v>
          </cell>
        </row>
        <row r="255">
          <cell r="C255" t="str">
            <v>Aega stromi</v>
          </cell>
        </row>
        <row r="256">
          <cell r="C256" t="str">
            <v>Aega tridens</v>
          </cell>
        </row>
        <row r="257">
          <cell r="C257" t="str">
            <v>Aegaeon</v>
          </cell>
        </row>
        <row r="258">
          <cell r="C258" t="str">
            <v>Aegaeon lacazei</v>
          </cell>
        </row>
        <row r="259">
          <cell r="C259" t="str">
            <v>Aegialoalaimidae</v>
          </cell>
        </row>
        <row r="260">
          <cell r="C260" t="str">
            <v>Aegialoalaimus</v>
          </cell>
        </row>
        <row r="261">
          <cell r="C261" t="str">
            <v>Aegialoalaimus elegans</v>
          </cell>
        </row>
        <row r="262">
          <cell r="C262" t="str">
            <v>Aegidae</v>
          </cell>
        </row>
        <row r="263">
          <cell r="C263" t="str">
            <v>Aegina</v>
          </cell>
        </row>
        <row r="264">
          <cell r="C264" t="str">
            <v>Aegina citrea</v>
          </cell>
        </row>
        <row r="265">
          <cell r="C265" t="str">
            <v>Aeginidae</v>
          </cell>
        </row>
        <row r="266">
          <cell r="C266" t="str">
            <v>Aeginura</v>
          </cell>
        </row>
        <row r="267">
          <cell r="C267" t="str">
            <v>Aeginura grimaldii</v>
          </cell>
        </row>
        <row r="268">
          <cell r="C268" t="str">
            <v>Aegires</v>
          </cell>
        </row>
        <row r="269">
          <cell r="C269" t="str">
            <v>Aegires punctilucens</v>
          </cell>
        </row>
        <row r="270">
          <cell r="C270" t="str">
            <v>Aegiretidae</v>
          </cell>
        </row>
        <row r="271">
          <cell r="C271" t="str">
            <v>Aegisthidae</v>
          </cell>
        </row>
        <row r="272">
          <cell r="C272" t="str">
            <v>Aegisthus</v>
          </cell>
        </row>
        <row r="273">
          <cell r="C273" t="str">
            <v>Aegisthus aculeatus</v>
          </cell>
        </row>
        <row r="274">
          <cell r="C274" t="str">
            <v>Aegisthus atlanticus</v>
          </cell>
        </row>
        <row r="275">
          <cell r="C275" t="str">
            <v>Aegisthus mucronatus</v>
          </cell>
        </row>
        <row r="276">
          <cell r="C276" t="str">
            <v>Aegisthus spinulosus</v>
          </cell>
        </row>
        <row r="277">
          <cell r="C277" t="str">
            <v>Aeolidia</v>
          </cell>
        </row>
        <row r="278">
          <cell r="C278" t="str">
            <v>Aeolidia papillosa</v>
          </cell>
        </row>
        <row r="279">
          <cell r="C279" t="str">
            <v>Aeolidiacea</v>
          </cell>
        </row>
        <row r="280">
          <cell r="C280" t="str">
            <v>Aeolidiella</v>
          </cell>
        </row>
        <row r="281">
          <cell r="C281" t="str">
            <v>Aeolidiella alderi</v>
          </cell>
        </row>
        <row r="282">
          <cell r="C282" t="str">
            <v>Aeolidiella glauca</v>
          </cell>
        </row>
        <row r="283">
          <cell r="C283" t="str">
            <v>Aeolidiella sanguinea</v>
          </cell>
        </row>
        <row r="284">
          <cell r="C284" t="str">
            <v>Aeolidiidae</v>
          </cell>
        </row>
        <row r="285">
          <cell r="C285" t="str">
            <v>AEOLIDIODEA</v>
          </cell>
        </row>
        <row r="286">
          <cell r="C286" t="str">
            <v>Aequipecten</v>
          </cell>
        </row>
        <row r="287">
          <cell r="C287" t="str">
            <v>Aequipecten opercularis</v>
          </cell>
        </row>
        <row r="288">
          <cell r="C288" t="str">
            <v>Aequorea</v>
          </cell>
        </row>
        <row r="289">
          <cell r="C289" t="str">
            <v>Aequorea forskalea</v>
          </cell>
        </row>
        <row r="290">
          <cell r="C290" t="str">
            <v>Aequorea macrodactyla</v>
          </cell>
        </row>
        <row r="291">
          <cell r="C291" t="str">
            <v>Aequorea pensilis</v>
          </cell>
        </row>
        <row r="292">
          <cell r="C292" t="str">
            <v>Aequorea vitrina</v>
          </cell>
        </row>
        <row r="293">
          <cell r="C293" t="str">
            <v>Aequoreidae</v>
          </cell>
        </row>
        <row r="294">
          <cell r="C294" t="str">
            <v>Aesthoherpia</v>
          </cell>
        </row>
        <row r="295">
          <cell r="C295" t="str">
            <v>Aesthoherpia glandulosa</v>
          </cell>
        </row>
        <row r="296">
          <cell r="C296" t="str">
            <v>Aetea</v>
          </cell>
        </row>
        <row r="297">
          <cell r="C297" t="str">
            <v>Aetea anguina</v>
          </cell>
        </row>
        <row r="298">
          <cell r="C298" t="str">
            <v>Aetea sica</v>
          </cell>
        </row>
        <row r="299">
          <cell r="C299" t="str">
            <v>Aetea truncata</v>
          </cell>
        </row>
        <row r="300">
          <cell r="C300" t="str">
            <v>Aeteidae</v>
          </cell>
        </row>
        <row r="301">
          <cell r="C301" t="str">
            <v>Aeteoidea</v>
          </cell>
        </row>
        <row r="302">
          <cell r="C302" t="str">
            <v>Aetideidae</v>
          </cell>
        </row>
        <row r="303">
          <cell r="C303" t="str">
            <v>Aetideopsis</v>
          </cell>
        </row>
        <row r="304">
          <cell r="C304" t="str">
            <v>Aetideopsis armatus</v>
          </cell>
        </row>
        <row r="305">
          <cell r="C305" t="str">
            <v>Aetideopsis multiserrata</v>
          </cell>
        </row>
        <row r="306">
          <cell r="C306" t="str">
            <v>Aetideopsis rostrata</v>
          </cell>
        </row>
        <row r="307">
          <cell r="C307" t="str">
            <v>Aetideus</v>
          </cell>
        </row>
        <row r="308">
          <cell r="C308" t="str">
            <v>Aetideus armatus</v>
          </cell>
        </row>
        <row r="309">
          <cell r="C309" t="str">
            <v>Afrenulatea</v>
          </cell>
        </row>
        <row r="310">
          <cell r="C310" t="str">
            <v>Afroleptastacus</v>
          </cell>
        </row>
        <row r="311">
          <cell r="C311" t="str">
            <v>Afroleptastacus remanei</v>
          </cell>
        </row>
        <row r="312">
          <cell r="C312" t="str">
            <v>Agalma</v>
          </cell>
        </row>
        <row r="313">
          <cell r="C313" t="str">
            <v>Agalma elegans</v>
          </cell>
        </row>
        <row r="314">
          <cell r="C314" t="str">
            <v>Agalmatidae</v>
          </cell>
        </row>
        <row r="315">
          <cell r="C315" t="str">
            <v>Agardhiella</v>
          </cell>
        </row>
        <row r="316">
          <cell r="C316" t="str">
            <v>Agardhiella subulata</v>
          </cell>
        </row>
        <row r="317">
          <cell r="C317" t="str">
            <v>Agathotanaini</v>
          </cell>
        </row>
        <row r="318">
          <cell r="C318" t="str">
            <v>Agathotanais</v>
          </cell>
        </row>
        <row r="319">
          <cell r="C319" t="str">
            <v>Agathotanais ingolfi</v>
          </cell>
        </row>
        <row r="320">
          <cell r="C320" t="str">
            <v>Agaue</v>
          </cell>
        </row>
        <row r="321">
          <cell r="C321" t="str">
            <v>Agaue chevreuxi</v>
          </cell>
        </row>
        <row r="322">
          <cell r="C322" t="str">
            <v>Agauopsis</v>
          </cell>
        </row>
        <row r="323">
          <cell r="C323" t="str">
            <v>Agauopsis brevipalpus</v>
          </cell>
        </row>
        <row r="324">
          <cell r="C324" t="str">
            <v>Agauopsis tricuspis</v>
          </cell>
        </row>
        <row r="325">
          <cell r="C325" t="str">
            <v>Aglantha</v>
          </cell>
        </row>
        <row r="326">
          <cell r="C326" t="str">
            <v>Aglantha digitale</v>
          </cell>
        </row>
        <row r="327">
          <cell r="C327" t="str">
            <v>Aglantha digitale var. rosea</v>
          </cell>
        </row>
        <row r="328">
          <cell r="C328" t="str">
            <v>Aglaophamus</v>
          </cell>
        </row>
        <row r="329">
          <cell r="C329" t="str">
            <v>Aglaophamus malmgreni</v>
          </cell>
        </row>
        <row r="330">
          <cell r="C330" t="str">
            <v>Aglaophamus rubella</v>
          </cell>
        </row>
        <row r="331">
          <cell r="C331" t="str">
            <v>Aglaophenia</v>
          </cell>
        </row>
        <row r="332">
          <cell r="C332" t="str">
            <v>Aglaophenia acacia</v>
          </cell>
        </row>
        <row r="333">
          <cell r="C333" t="str">
            <v>Aglaophenia kirchenpaueri</v>
          </cell>
        </row>
        <row r="334">
          <cell r="C334" t="str">
            <v>Aglaophenia octodonta</v>
          </cell>
        </row>
        <row r="335">
          <cell r="C335" t="str">
            <v>Aglaophenia parvula</v>
          </cell>
        </row>
        <row r="336">
          <cell r="C336" t="str">
            <v>Aglaophenia pluma</v>
          </cell>
        </row>
        <row r="337">
          <cell r="C337" t="str">
            <v>Aglaophenia tubiformis</v>
          </cell>
        </row>
        <row r="338">
          <cell r="C338" t="str">
            <v>Aglaophenia tubulifera</v>
          </cell>
        </row>
        <row r="339">
          <cell r="C339" t="str">
            <v>Aglaopheniidae</v>
          </cell>
        </row>
        <row r="340">
          <cell r="C340" t="str">
            <v>Aglaothamnion</v>
          </cell>
        </row>
        <row r="341">
          <cell r="C341" t="str">
            <v>Aglaothamnion bipinnatum</v>
          </cell>
        </row>
        <row r="342">
          <cell r="C342" t="str">
            <v>Aglaothamnion byssoides</v>
          </cell>
        </row>
        <row r="343">
          <cell r="C343" t="str">
            <v>Aglaothamnion chadefaudii</v>
          </cell>
        </row>
        <row r="344">
          <cell r="C344" t="str">
            <v>Aglaothamnion cordatum</v>
          </cell>
        </row>
        <row r="345">
          <cell r="C345" t="str">
            <v>Aglaothamnion diaphanum</v>
          </cell>
        </row>
        <row r="346">
          <cell r="C346" t="str">
            <v>Aglaothamnion feldmanniae</v>
          </cell>
        </row>
        <row r="347">
          <cell r="C347" t="str">
            <v>Aglaothamnion gallicum</v>
          </cell>
        </row>
        <row r="348">
          <cell r="C348" t="str">
            <v>Aglaothamnion hookeri</v>
          </cell>
        </row>
        <row r="349">
          <cell r="C349" t="str">
            <v>Aglaothamnion neglectum</v>
          </cell>
        </row>
        <row r="350">
          <cell r="C350" t="str">
            <v>Aglaothamnion priceanum</v>
          </cell>
        </row>
        <row r="351">
          <cell r="C351" t="str">
            <v>Aglaothamnion pseudobyssoides</v>
          </cell>
        </row>
        <row r="352">
          <cell r="C352" t="str">
            <v>Aglaothamnion roseum</v>
          </cell>
        </row>
        <row r="353">
          <cell r="C353" t="str">
            <v>Aglaothamnion sepositum</v>
          </cell>
        </row>
        <row r="354">
          <cell r="C354" t="str">
            <v>Aglaothamnion tripinnatum</v>
          </cell>
        </row>
        <row r="355">
          <cell r="C355" t="str">
            <v>Aglaozonia (asexual cutleria)</v>
          </cell>
        </row>
        <row r="356">
          <cell r="C356" t="str">
            <v>Agnatha</v>
          </cell>
        </row>
        <row r="357">
          <cell r="C357" t="str">
            <v>Agnathaner</v>
          </cell>
        </row>
        <row r="358">
          <cell r="C358" t="str">
            <v>Agnathaner freemani</v>
          </cell>
        </row>
        <row r="359">
          <cell r="C359" t="str">
            <v>Agnathaner minutus</v>
          </cell>
        </row>
        <row r="360">
          <cell r="C360" t="str">
            <v>Agnathaner minutus</v>
          </cell>
        </row>
        <row r="361">
          <cell r="C361" t="str">
            <v>Agnathaner typicus</v>
          </cell>
        </row>
        <row r="362">
          <cell r="C362" t="str">
            <v>Agonidae</v>
          </cell>
        </row>
        <row r="363">
          <cell r="C363" t="str">
            <v>Agonus</v>
          </cell>
        </row>
        <row r="364">
          <cell r="C364" t="str">
            <v>Agonus cataphractus</v>
          </cell>
        </row>
        <row r="365">
          <cell r="C365" t="str">
            <v>Ahnfeltia</v>
          </cell>
        </row>
        <row r="366">
          <cell r="C366" t="str">
            <v>Ahnfeltia plicata</v>
          </cell>
        </row>
        <row r="367">
          <cell r="C367" t="str">
            <v>Ahnfeltia plicata (Porphyrodiscus)</v>
          </cell>
        </row>
        <row r="368">
          <cell r="C368" t="str">
            <v>Ahnfeltiaceae</v>
          </cell>
        </row>
        <row r="369">
          <cell r="C369" t="str">
            <v>Ahnfeltiales</v>
          </cell>
        </row>
        <row r="370">
          <cell r="C370" t="str">
            <v>Ahnfeltiopsis</v>
          </cell>
        </row>
        <row r="371">
          <cell r="C371" t="str">
            <v>Ahnfeltiopsis devoniensis</v>
          </cell>
        </row>
        <row r="372">
          <cell r="C372" t="str">
            <v>Aiptasia</v>
          </cell>
        </row>
        <row r="373">
          <cell r="C373" t="str">
            <v>Aiptasia mutabilis</v>
          </cell>
        </row>
        <row r="374">
          <cell r="C374" t="str">
            <v>Aiptasiidae</v>
          </cell>
        </row>
        <row r="375">
          <cell r="C375" t="str">
            <v>Aiptasiogeton</v>
          </cell>
        </row>
        <row r="376">
          <cell r="C376" t="str">
            <v>Aiptasiogeton pellucidus</v>
          </cell>
        </row>
        <row r="377">
          <cell r="C377" t="str">
            <v>Aix</v>
          </cell>
        </row>
        <row r="378">
          <cell r="C378" t="str">
            <v>Aix galericulata</v>
          </cell>
        </row>
        <row r="379">
          <cell r="C379" t="str">
            <v>Aka</v>
          </cell>
        </row>
        <row r="380">
          <cell r="C380" t="str">
            <v>Aka coralliophaga</v>
          </cell>
        </row>
        <row r="381">
          <cell r="C381" t="str">
            <v>Aka labyrinthica</v>
          </cell>
        </row>
        <row r="382">
          <cell r="C382" t="str">
            <v>Akanthophoreinae</v>
          </cell>
        </row>
        <row r="383">
          <cell r="C383" t="str">
            <v>Akanthophoreus</v>
          </cell>
        </row>
        <row r="384">
          <cell r="C384" t="str">
            <v>Akanthophoreus gracilis</v>
          </cell>
        </row>
        <row r="385">
          <cell r="C385" t="str">
            <v>Akera</v>
          </cell>
        </row>
        <row r="386">
          <cell r="C386" t="str">
            <v>Akera bullata</v>
          </cell>
        </row>
        <row r="387">
          <cell r="C387" t="str">
            <v>Akeridae</v>
          </cell>
        </row>
        <row r="388">
          <cell r="C388" t="str">
            <v>Akessonia</v>
          </cell>
        </row>
        <row r="389">
          <cell r="C389" t="str">
            <v>Akessonia occulta</v>
          </cell>
        </row>
        <row r="390">
          <cell r="C390" t="str">
            <v>Aktedrilus</v>
          </cell>
        </row>
        <row r="391">
          <cell r="C391" t="str">
            <v>Aktedrilus arcticus</v>
          </cell>
        </row>
        <row r="392">
          <cell r="C392" t="str">
            <v>Aktedrilus monospermathecus</v>
          </cell>
        </row>
        <row r="393">
          <cell r="C393" t="str">
            <v>Aktedrilus parvithecatus</v>
          </cell>
        </row>
        <row r="394">
          <cell r="C394" t="str">
            <v>Aktedrilus sphaeropenis</v>
          </cell>
        </row>
        <row r="395">
          <cell r="C395" t="str">
            <v>Alaria</v>
          </cell>
        </row>
        <row r="396">
          <cell r="C396" t="str">
            <v>Alaria esculenta</v>
          </cell>
        </row>
        <row r="397">
          <cell r="C397" t="str">
            <v>Alariaceae</v>
          </cell>
        </row>
        <row r="398">
          <cell r="C398" t="str">
            <v>Albionella</v>
          </cell>
        </row>
        <row r="399">
          <cell r="C399" t="str">
            <v>Albionella globosa</v>
          </cell>
        </row>
        <row r="400">
          <cell r="C400" t="str">
            <v>Alca</v>
          </cell>
        </row>
        <row r="401">
          <cell r="C401" t="str">
            <v>Alca torda</v>
          </cell>
        </row>
        <row r="402">
          <cell r="C402" t="str">
            <v>Alcidae</v>
          </cell>
        </row>
        <row r="403">
          <cell r="C403" t="str">
            <v>Alciopa</v>
          </cell>
        </row>
        <row r="404">
          <cell r="C404" t="str">
            <v>Alciopa cantrainii</v>
          </cell>
        </row>
        <row r="405">
          <cell r="C405" t="str">
            <v>Alciopa reynaudii</v>
          </cell>
        </row>
        <row r="406">
          <cell r="C406" t="str">
            <v>Alciopidae</v>
          </cell>
        </row>
        <row r="407">
          <cell r="C407" t="str">
            <v>Alciopina</v>
          </cell>
        </row>
        <row r="408">
          <cell r="C408" t="str">
            <v>Alciopina albomaculata</v>
          </cell>
        </row>
        <row r="409">
          <cell r="C409" t="str">
            <v>Alcyonacea</v>
          </cell>
        </row>
        <row r="410">
          <cell r="C410" t="str">
            <v>Alcyonidiidae</v>
          </cell>
        </row>
        <row r="411">
          <cell r="C411" t="str">
            <v>Alcyonidium</v>
          </cell>
        </row>
        <row r="412">
          <cell r="C412" t="str">
            <v>Alcyonidium albidum</v>
          </cell>
        </row>
        <row r="413">
          <cell r="C413" t="str">
            <v>Alcyonidium cellarioides</v>
          </cell>
        </row>
        <row r="414">
          <cell r="C414" t="str">
            <v>Alcyonidium diaphanum</v>
          </cell>
        </row>
        <row r="415">
          <cell r="C415" t="str">
            <v>Alcyonidium gelatinosum</v>
          </cell>
        </row>
        <row r="416">
          <cell r="C416" t="str">
            <v>Alcyonidium hirsutum</v>
          </cell>
        </row>
        <row r="417">
          <cell r="C417" t="str">
            <v>Alcyonidium mamillatum</v>
          </cell>
        </row>
        <row r="418">
          <cell r="C418" t="str">
            <v>Alcyonidium mytili</v>
          </cell>
        </row>
        <row r="419">
          <cell r="C419" t="str">
            <v>Alcyonidium parasiticum</v>
          </cell>
        </row>
        <row r="420">
          <cell r="C420" t="str">
            <v>Alcyoniidae</v>
          </cell>
        </row>
        <row r="421">
          <cell r="C421" t="str">
            <v>Alcyonium</v>
          </cell>
        </row>
        <row r="422">
          <cell r="C422" t="str">
            <v>Alcyonium digitatum</v>
          </cell>
        </row>
        <row r="423">
          <cell r="C423" t="str">
            <v>Alcyonium glomeratum</v>
          </cell>
        </row>
        <row r="424">
          <cell r="C424" t="str">
            <v>Alcyonium palmatum</v>
          </cell>
        </row>
        <row r="425">
          <cell r="C425" t="str">
            <v>Alderia</v>
          </cell>
        </row>
        <row r="426">
          <cell r="C426" t="str">
            <v>Alderia modesta</v>
          </cell>
        </row>
        <row r="427">
          <cell r="C427" t="str">
            <v>Alderiidae</v>
          </cell>
        </row>
        <row r="428">
          <cell r="C428" t="str">
            <v>Alderina</v>
          </cell>
        </row>
        <row r="429">
          <cell r="C429" t="str">
            <v>Alderina imbellis</v>
          </cell>
        </row>
        <row r="430">
          <cell r="C430" t="str">
            <v>Aldisa</v>
          </cell>
        </row>
        <row r="431">
          <cell r="C431" t="str">
            <v>Aldisa zetlandica</v>
          </cell>
        </row>
        <row r="432">
          <cell r="C432" t="str">
            <v>Aldisidae</v>
          </cell>
        </row>
        <row r="433">
          <cell r="C433" t="str">
            <v>Alectona</v>
          </cell>
        </row>
        <row r="434">
          <cell r="C434" t="str">
            <v>Alectona wallichii</v>
          </cell>
        </row>
        <row r="435">
          <cell r="C435" t="str">
            <v>Alella</v>
          </cell>
        </row>
        <row r="436">
          <cell r="C436" t="str">
            <v>Alella pagelli</v>
          </cell>
        </row>
        <row r="437">
          <cell r="C437" t="str">
            <v>Alentia</v>
          </cell>
        </row>
        <row r="438">
          <cell r="C438" t="str">
            <v>Alentia gelatinosa</v>
          </cell>
        </row>
        <row r="439">
          <cell r="C439" t="str">
            <v>Alepas</v>
          </cell>
        </row>
        <row r="440">
          <cell r="C440" t="str">
            <v>Alepas parasita</v>
          </cell>
        </row>
        <row r="441">
          <cell r="C441" t="str">
            <v>Alepisauridae</v>
          </cell>
        </row>
        <row r="442">
          <cell r="C442" t="str">
            <v>Alepisaurus</v>
          </cell>
        </row>
        <row r="443">
          <cell r="C443" t="str">
            <v>Alepisaurus ferox</v>
          </cell>
        </row>
        <row r="444">
          <cell r="C444" t="str">
            <v>Alepocephalidae</v>
          </cell>
        </row>
        <row r="445">
          <cell r="C445" t="str">
            <v>Alepocephalus</v>
          </cell>
        </row>
        <row r="446">
          <cell r="C446" t="str">
            <v>Alepocephalus bairdii</v>
          </cell>
        </row>
        <row r="447">
          <cell r="C447" t="str">
            <v>Alepocephalus rostratus</v>
          </cell>
        </row>
        <row r="448">
          <cell r="C448" t="str">
            <v>Alexandromenia</v>
          </cell>
        </row>
        <row r="449">
          <cell r="C449" t="str">
            <v>Alexandromenia crassa</v>
          </cell>
        </row>
        <row r="450">
          <cell r="C450" t="str">
            <v>Algae</v>
          </cell>
        </row>
        <row r="451">
          <cell r="C451" t="str">
            <v>Alkmaria</v>
          </cell>
        </row>
        <row r="452">
          <cell r="C452" t="str">
            <v>Alkmaria romijni</v>
          </cell>
        </row>
        <row r="453">
          <cell r="C453" t="str">
            <v>Alle</v>
          </cell>
        </row>
        <row r="454">
          <cell r="C454" t="str">
            <v>Alle alle</v>
          </cell>
        </row>
        <row r="455">
          <cell r="C455" t="str">
            <v>Allmaniella</v>
          </cell>
        </row>
        <row r="456">
          <cell r="C456" t="str">
            <v>Allmaniella setubalensis</v>
          </cell>
        </row>
        <row r="457">
          <cell r="C457" t="str">
            <v>Allomelita</v>
          </cell>
        </row>
        <row r="458">
          <cell r="C458" t="str">
            <v>Allomelita pellucida</v>
          </cell>
        </row>
        <row r="459">
          <cell r="C459" t="str">
            <v>Alloposidae</v>
          </cell>
        </row>
        <row r="460">
          <cell r="C460" t="str">
            <v>Alloposus mollis</v>
          </cell>
        </row>
        <row r="461">
          <cell r="C461" t="str">
            <v>Allorchestes</v>
          </cell>
        </row>
        <row r="462">
          <cell r="C462" t="str">
            <v>Allorchestes aquilinus</v>
          </cell>
        </row>
        <row r="463">
          <cell r="C463" t="str">
            <v>Alloteuthis</v>
          </cell>
        </row>
        <row r="464">
          <cell r="C464" t="str">
            <v>Alloteuthis media</v>
          </cell>
        </row>
        <row r="465">
          <cell r="C465" t="str">
            <v>Alloteuthis subulata</v>
          </cell>
        </row>
        <row r="466">
          <cell r="C466" t="str">
            <v>Alopias</v>
          </cell>
        </row>
        <row r="467">
          <cell r="C467" t="str">
            <v>Alopias vulpinus</v>
          </cell>
        </row>
        <row r="468">
          <cell r="C468" t="str">
            <v>Alopiidae</v>
          </cell>
        </row>
        <row r="469">
          <cell r="C469" t="str">
            <v>Alopochen</v>
          </cell>
        </row>
        <row r="470">
          <cell r="C470" t="str">
            <v>Alopochen aegyptiacus</v>
          </cell>
        </row>
        <row r="471">
          <cell r="C471" t="str">
            <v>Alosa</v>
          </cell>
        </row>
        <row r="472">
          <cell r="C472" t="str">
            <v>Alosa alosa</v>
          </cell>
        </row>
        <row r="473">
          <cell r="C473" t="str">
            <v>Alosa fallax</v>
          </cell>
        </row>
        <row r="474">
          <cell r="C474" t="str">
            <v>Alpheidae</v>
          </cell>
        </row>
        <row r="475">
          <cell r="C475" t="str">
            <v>Alpheoidea</v>
          </cell>
        </row>
        <row r="476">
          <cell r="C476" t="str">
            <v>Alpheus</v>
          </cell>
        </row>
        <row r="477">
          <cell r="C477" t="str">
            <v>Alpheus glaber</v>
          </cell>
        </row>
        <row r="478">
          <cell r="C478" t="str">
            <v>Alpheus macrocheles</v>
          </cell>
        </row>
        <row r="479">
          <cell r="C479" t="str">
            <v>Altenaeum dawsoni</v>
          </cell>
        </row>
        <row r="480">
          <cell r="C480" t="str">
            <v>Alteutha</v>
          </cell>
        </row>
        <row r="481">
          <cell r="C481" t="str">
            <v>Alteutha austrina</v>
          </cell>
        </row>
        <row r="482">
          <cell r="C482" t="str">
            <v>Alteutha depressa</v>
          </cell>
        </row>
        <row r="483">
          <cell r="C483" t="str">
            <v>Alteutha dubia</v>
          </cell>
        </row>
        <row r="484">
          <cell r="C484" t="str">
            <v>Alteutha interrupta</v>
          </cell>
        </row>
        <row r="485">
          <cell r="C485" t="str">
            <v>Alteutha oblonga</v>
          </cell>
        </row>
        <row r="486">
          <cell r="C486" t="str">
            <v>Alteutha roeae</v>
          </cell>
        </row>
        <row r="487">
          <cell r="C487" t="str">
            <v>Alvania</v>
          </cell>
        </row>
        <row r="488">
          <cell r="C488" t="str">
            <v>Alvania (alvania)</v>
          </cell>
        </row>
        <row r="489">
          <cell r="C489" t="str">
            <v>Alvania (crisilla)</v>
          </cell>
        </row>
        <row r="490">
          <cell r="C490" t="str">
            <v>Alvania (galeodina)</v>
          </cell>
        </row>
        <row r="491">
          <cell r="C491" t="str">
            <v>Alvania (punctulum)</v>
          </cell>
        </row>
        <row r="492">
          <cell r="C492" t="str">
            <v>Alvania abyssicola</v>
          </cell>
        </row>
        <row r="493">
          <cell r="C493" t="str">
            <v>Alvania beanii</v>
          </cell>
        </row>
        <row r="494">
          <cell r="C494" t="str">
            <v>Alvania beanii calathus</v>
          </cell>
        </row>
        <row r="495">
          <cell r="C495" t="str">
            <v>Alvania cancellata</v>
          </cell>
        </row>
        <row r="496">
          <cell r="C496" t="str">
            <v>Alvania carinata</v>
          </cell>
        </row>
        <row r="497">
          <cell r="C497" t="str">
            <v>Alvania cimicoides</v>
          </cell>
        </row>
        <row r="498">
          <cell r="C498" t="str">
            <v>Alvania costata</v>
          </cell>
        </row>
        <row r="499">
          <cell r="C499" t="str">
            <v>Alvania crassa</v>
          </cell>
        </row>
        <row r="500">
          <cell r="C500" t="str">
            <v>Alvania jeffreysi</v>
          </cell>
        </row>
        <row r="501">
          <cell r="C501" t="str">
            <v>Alvania lactea</v>
          </cell>
        </row>
        <row r="502">
          <cell r="C502" t="str">
            <v>Alvania mighelsi</v>
          </cell>
        </row>
        <row r="503">
          <cell r="C503" t="str">
            <v>Alvania pseudosyngenes</v>
          </cell>
        </row>
        <row r="504">
          <cell r="C504" t="str">
            <v>Alvania punctura</v>
          </cell>
        </row>
        <row r="505">
          <cell r="C505" t="str">
            <v>Alvania semistriata</v>
          </cell>
        </row>
        <row r="506">
          <cell r="C506" t="str">
            <v>Alvania subsoluta</v>
          </cell>
        </row>
        <row r="507">
          <cell r="C507" t="str">
            <v>Alvania testae</v>
          </cell>
        </row>
        <row r="508">
          <cell r="C508" t="str">
            <v>Alvania wyvillethompsoni</v>
          </cell>
        </row>
        <row r="509">
          <cell r="C509" t="str">
            <v>Alvania zetlandica</v>
          </cell>
        </row>
        <row r="510">
          <cell r="C510" t="str">
            <v>Alvinellidae</v>
          </cell>
        </row>
        <row r="511">
          <cell r="C511" t="str">
            <v>Alvinia jeffreysi</v>
          </cell>
        </row>
        <row r="512">
          <cell r="C512" t="str">
            <v>Alvinia punctura</v>
          </cell>
        </row>
        <row r="513">
          <cell r="C513" t="str">
            <v>Amaea praelonga</v>
          </cell>
        </row>
        <row r="514">
          <cell r="C514" t="str">
            <v>Amaea trilobata</v>
          </cell>
        </row>
        <row r="515">
          <cell r="C515" t="str">
            <v>Amaeana</v>
          </cell>
        </row>
        <row r="516">
          <cell r="C516" t="str">
            <v>Amaeana trilobata</v>
          </cell>
        </row>
        <row r="517">
          <cell r="C517" t="str">
            <v>Amage</v>
          </cell>
        </row>
        <row r="518">
          <cell r="C518" t="str">
            <v>Amage adspersa</v>
          </cell>
        </row>
        <row r="519">
          <cell r="C519" t="str">
            <v>Amage auricula</v>
          </cell>
        </row>
        <row r="520">
          <cell r="C520" t="str">
            <v>Amage gallasii</v>
          </cell>
        </row>
        <row r="521">
          <cell r="C521" t="str">
            <v>Amage scotica</v>
          </cell>
        </row>
        <row r="522">
          <cell r="C522" t="str">
            <v>Amallophora</v>
          </cell>
        </row>
        <row r="523">
          <cell r="C523" t="str">
            <v>Amallophora typica</v>
          </cell>
        </row>
        <row r="524">
          <cell r="C524" t="str">
            <v>Amallothrix</v>
          </cell>
        </row>
        <row r="525">
          <cell r="C525" t="str">
            <v>Amallothrix arcuata</v>
          </cell>
        </row>
        <row r="526">
          <cell r="C526" t="str">
            <v>Amallothrix curticauda</v>
          </cell>
        </row>
        <row r="527">
          <cell r="C527" t="str">
            <v>Amallothrix emarginata</v>
          </cell>
        </row>
        <row r="528">
          <cell r="C528" t="str">
            <v>Amallothrix falcifer</v>
          </cell>
        </row>
        <row r="529">
          <cell r="C529" t="str">
            <v>Amallothrix gracilis</v>
          </cell>
        </row>
        <row r="530">
          <cell r="C530" t="str">
            <v>Amallothrix laminata</v>
          </cell>
        </row>
        <row r="531">
          <cell r="C531" t="str">
            <v>Amallothrix lobata</v>
          </cell>
        </row>
        <row r="532">
          <cell r="C532" t="str">
            <v>Amallothrix obtusifrons</v>
          </cell>
        </row>
        <row r="533">
          <cell r="C533" t="str">
            <v>Amallothrix propinqua</v>
          </cell>
        </row>
        <row r="534">
          <cell r="C534" t="str">
            <v>Amallothrix valens</v>
          </cell>
        </row>
        <row r="535">
          <cell r="C535" t="str">
            <v>Amallothrix valida</v>
          </cell>
        </row>
        <row r="536">
          <cell r="C536" t="str">
            <v>Amalosoma</v>
          </cell>
        </row>
        <row r="537">
          <cell r="C537" t="str">
            <v>Amalosoma eddystonense</v>
          </cell>
        </row>
        <row r="538">
          <cell r="C538" t="str">
            <v>Amathia</v>
          </cell>
        </row>
        <row r="539">
          <cell r="C539" t="str">
            <v>Amathia guernseii</v>
          </cell>
        </row>
        <row r="540">
          <cell r="C540" t="str">
            <v>Amathia intermedis</v>
          </cell>
        </row>
        <row r="541">
          <cell r="C541" t="str">
            <v>Amathia lendigera</v>
          </cell>
        </row>
        <row r="542">
          <cell r="C542" t="str">
            <v>Amathia pruvoti</v>
          </cell>
        </row>
        <row r="543">
          <cell r="C543" t="str">
            <v>Amathilla homari</v>
          </cell>
        </row>
        <row r="544">
          <cell r="C544" t="str">
            <v>Amauropsis</v>
          </cell>
        </row>
        <row r="545">
          <cell r="C545" t="str">
            <v>Amauropsis islandicus</v>
          </cell>
        </row>
        <row r="546">
          <cell r="C546" t="str">
            <v>Ambasia</v>
          </cell>
        </row>
        <row r="547">
          <cell r="C547" t="str">
            <v>Ambasia atlantica</v>
          </cell>
        </row>
        <row r="548">
          <cell r="C548" t="str">
            <v>Ambasia danielssenia</v>
          </cell>
        </row>
        <row r="549">
          <cell r="C549" t="str">
            <v>Amblyosyllis</v>
          </cell>
        </row>
        <row r="550">
          <cell r="C550" t="str">
            <v>Amblyosyllis formosa</v>
          </cell>
        </row>
        <row r="551">
          <cell r="C551" t="str">
            <v>Ambunguipedidae</v>
          </cell>
        </row>
        <row r="552">
          <cell r="C552" t="str">
            <v>Ambunguipes</v>
          </cell>
        </row>
        <row r="553">
          <cell r="C553" t="str">
            <v>Ambunguipes rufocincta</v>
          </cell>
        </row>
        <row r="554">
          <cell r="C554" t="str">
            <v>Ameira</v>
          </cell>
        </row>
        <row r="555">
          <cell r="C555" t="str">
            <v>Ameira amphibia</v>
          </cell>
        </row>
        <row r="556">
          <cell r="C556" t="str">
            <v>Ameira attenuata</v>
          </cell>
        </row>
        <row r="557">
          <cell r="C557" t="str">
            <v>Ameira brevipes</v>
          </cell>
        </row>
        <row r="558">
          <cell r="C558" t="str">
            <v>Ameira brevipes pestae</v>
          </cell>
        </row>
        <row r="559">
          <cell r="C559" t="str">
            <v>Ameira divagans</v>
          </cell>
        </row>
        <row r="560">
          <cell r="C560" t="str">
            <v>Ameira exigua</v>
          </cell>
        </row>
        <row r="561">
          <cell r="C561" t="str">
            <v>Ameira gracile</v>
          </cell>
        </row>
        <row r="562">
          <cell r="C562" t="str">
            <v>Ameira hyalina</v>
          </cell>
        </row>
        <row r="563">
          <cell r="C563" t="str">
            <v>Ameira leptoderma</v>
          </cell>
        </row>
        <row r="564">
          <cell r="C564" t="str">
            <v>Ameira listensis</v>
          </cell>
        </row>
        <row r="565">
          <cell r="C565" t="str">
            <v>Ameira longipes</v>
          </cell>
        </row>
        <row r="566">
          <cell r="C566" t="str">
            <v>Ameira lusitanica</v>
          </cell>
        </row>
        <row r="567">
          <cell r="C567" t="str">
            <v>Ameira minuta</v>
          </cell>
        </row>
        <row r="568">
          <cell r="C568" t="str">
            <v>Ameira parvula</v>
          </cell>
        </row>
        <row r="569">
          <cell r="C569" t="str">
            <v>Ameira parvuloides</v>
          </cell>
        </row>
        <row r="570">
          <cell r="C570" t="str">
            <v>Ameira pusilla</v>
          </cell>
        </row>
        <row r="571">
          <cell r="C571" t="str">
            <v>Ameira scotti</v>
          </cell>
        </row>
        <row r="572">
          <cell r="C572" t="str">
            <v>Ameira speciosa</v>
          </cell>
        </row>
        <row r="573">
          <cell r="C573" t="str">
            <v>Ameira tenella</v>
          </cell>
        </row>
        <row r="574">
          <cell r="C574" t="str">
            <v>Ameira tenuicornis</v>
          </cell>
        </row>
        <row r="575">
          <cell r="C575" t="str">
            <v>Ameira usitata</v>
          </cell>
        </row>
        <row r="576">
          <cell r="C576" t="str">
            <v>Ameiridae</v>
          </cell>
        </row>
        <row r="577">
          <cell r="C577" t="str">
            <v>Ameirinae</v>
          </cell>
        </row>
        <row r="578">
          <cell r="C578" t="str">
            <v>Ameiropsis</v>
          </cell>
        </row>
        <row r="579">
          <cell r="C579" t="str">
            <v>Ameiropsis abbreviata</v>
          </cell>
        </row>
        <row r="580">
          <cell r="C580" t="str">
            <v>Ameiropsis angulifera</v>
          </cell>
        </row>
        <row r="581">
          <cell r="C581" t="str">
            <v>Ameiropsis brevicornis</v>
          </cell>
        </row>
        <row r="582">
          <cell r="C582" t="str">
            <v>Ameiropsis longicornis</v>
          </cell>
        </row>
        <row r="583">
          <cell r="C583" t="str">
            <v>Ameiropsis minor</v>
          </cell>
        </row>
        <row r="584">
          <cell r="C584" t="str">
            <v>Ameiropsis mixta</v>
          </cell>
        </row>
        <row r="585">
          <cell r="C585" t="str">
            <v>Ameiropsis nobilis</v>
          </cell>
        </row>
        <row r="586">
          <cell r="C586" t="str">
            <v>Amenophia</v>
          </cell>
        </row>
        <row r="587">
          <cell r="C587" t="str">
            <v>Amenophia peltata</v>
          </cell>
        </row>
        <row r="588">
          <cell r="C588" t="str">
            <v>Amenophia pulchella</v>
          </cell>
        </row>
        <row r="589">
          <cell r="C589" t="str">
            <v>AMEROIDEA</v>
          </cell>
        </row>
        <row r="590">
          <cell r="C590" t="str">
            <v>Ammatophora</v>
          </cell>
        </row>
        <row r="591">
          <cell r="C591" t="str">
            <v>Ammatophora nodulosa</v>
          </cell>
        </row>
        <row r="592">
          <cell r="C592" t="str">
            <v>Ammodytes</v>
          </cell>
        </row>
        <row r="593">
          <cell r="C593" t="str">
            <v>Ammodytes marinus</v>
          </cell>
        </row>
        <row r="594">
          <cell r="C594" t="str">
            <v>Ammodytes tobianus</v>
          </cell>
        </row>
        <row r="595">
          <cell r="C595" t="str">
            <v>Ammodytidae</v>
          </cell>
        </row>
        <row r="596">
          <cell r="C596" t="str">
            <v>Ammonicerina</v>
          </cell>
        </row>
        <row r="597">
          <cell r="C597" t="str">
            <v>Ammonicerina rota</v>
          </cell>
        </row>
        <row r="598">
          <cell r="C598" t="str">
            <v>Ammothea</v>
          </cell>
        </row>
        <row r="599">
          <cell r="C599" t="str">
            <v>Ammothea hilgendorfi</v>
          </cell>
        </row>
        <row r="600">
          <cell r="C600" t="str">
            <v>Ammotheidae</v>
          </cell>
        </row>
        <row r="601">
          <cell r="C601" t="str">
            <v>Ammothella hispida</v>
          </cell>
        </row>
        <row r="602">
          <cell r="C602" t="str">
            <v>Ammothella longipes</v>
          </cell>
        </row>
        <row r="603">
          <cell r="C603" t="str">
            <v>Ammotrypane aulogaster</v>
          </cell>
        </row>
        <row r="604">
          <cell r="C604" t="str">
            <v>Ammotrypane cylindricaudatus</v>
          </cell>
        </row>
        <row r="605">
          <cell r="C605" t="str">
            <v>Amonardia</v>
          </cell>
        </row>
        <row r="606">
          <cell r="C606" t="str">
            <v>Amonardia arctica</v>
          </cell>
        </row>
        <row r="607">
          <cell r="C607" t="str">
            <v>Amonardia normani</v>
          </cell>
        </row>
        <row r="608">
          <cell r="C608" t="str">
            <v>Amonardia phyllopus</v>
          </cell>
        </row>
        <row r="609">
          <cell r="C609" t="str">
            <v>Amonardia similis</v>
          </cell>
        </row>
        <row r="610">
          <cell r="C610" t="str">
            <v>Ampelisca</v>
          </cell>
        </row>
        <row r="611">
          <cell r="C611" t="str">
            <v>Ampelisca aequicornis</v>
          </cell>
        </row>
        <row r="612">
          <cell r="C612" t="str">
            <v>Ampelisca anomala</v>
          </cell>
        </row>
        <row r="613">
          <cell r="C613" t="str">
            <v>Ampelisca armoricana</v>
          </cell>
        </row>
        <row r="614">
          <cell r="C614" t="str">
            <v>Ampelisca assimilis</v>
          </cell>
        </row>
        <row r="615">
          <cell r="C615" t="str">
            <v>Ampelisca bellianus</v>
          </cell>
        </row>
        <row r="616">
          <cell r="C616" t="str">
            <v>Ampelisca brevicornis</v>
          </cell>
        </row>
        <row r="617">
          <cell r="C617" t="str">
            <v>Ampelisca dalmatina</v>
          </cell>
        </row>
        <row r="618">
          <cell r="C618" t="str">
            <v>Ampelisca diadema</v>
          </cell>
        </row>
        <row r="619">
          <cell r="C619" t="str">
            <v>Ampelisca eschrichtii</v>
          </cell>
        </row>
        <row r="620">
          <cell r="C620" t="str">
            <v>Ampelisca gibba</v>
          </cell>
        </row>
        <row r="621">
          <cell r="C621" t="str">
            <v>Ampelisca macrocephala</v>
          </cell>
        </row>
        <row r="622">
          <cell r="C622" t="str">
            <v>Ampelisca odontoplax</v>
          </cell>
        </row>
        <row r="623">
          <cell r="C623" t="str">
            <v>Ampelisca provincialis</v>
          </cell>
        </row>
        <row r="624">
          <cell r="C624" t="str">
            <v>Ampelisca sarsi</v>
          </cell>
        </row>
        <row r="625">
          <cell r="C625" t="str">
            <v>Ampelisca spinifer</v>
          </cell>
        </row>
        <row r="626">
          <cell r="C626" t="str">
            <v>Ampelisca spinimana</v>
          </cell>
        </row>
        <row r="627">
          <cell r="C627" t="str">
            <v>Ampelisca spinipes</v>
          </cell>
        </row>
        <row r="628">
          <cell r="C628" t="str">
            <v>Ampelisca spooneri</v>
          </cell>
        </row>
        <row r="629">
          <cell r="C629" t="str">
            <v>Ampelisca tenuicornis</v>
          </cell>
        </row>
        <row r="630">
          <cell r="C630" t="str">
            <v>Ampelisca toulemonti</v>
          </cell>
        </row>
        <row r="631">
          <cell r="C631" t="str">
            <v>Ampelisca typica</v>
          </cell>
        </row>
        <row r="632">
          <cell r="C632" t="str">
            <v>Ampeliscidae</v>
          </cell>
        </row>
        <row r="633">
          <cell r="C633" t="str">
            <v>Ampeliscoidea</v>
          </cell>
        </row>
        <row r="634">
          <cell r="C634" t="str">
            <v>Ampharete</v>
          </cell>
        </row>
        <row r="635">
          <cell r="C635" t="str">
            <v>Ampharete arctica</v>
          </cell>
        </row>
        <row r="636">
          <cell r="C636" t="str">
            <v>Ampharete baltica</v>
          </cell>
        </row>
        <row r="637">
          <cell r="C637" t="str">
            <v>Ampharete falcata</v>
          </cell>
        </row>
        <row r="638">
          <cell r="C638" t="str">
            <v>Ampharete finmarchica</v>
          </cell>
        </row>
        <row r="639">
          <cell r="C639" t="str">
            <v>Ampharete goesi</v>
          </cell>
        </row>
        <row r="640">
          <cell r="C640" t="str">
            <v>Ampharete grubei</v>
          </cell>
        </row>
        <row r="641">
          <cell r="C641" t="str">
            <v>Ampharete gunneri</v>
          </cell>
        </row>
        <row r="642">
          <cell r="C642" t="str">
            <v>Ampharete lindstroemi</v>
          </cell>
        </row>
        <row r="643">
          <cell r="C643" t="str">
            <v>Ampharete vega</v>
          </cell>
        </row>
        <row r="644">
          <cell r="C644" t="str">
            <v>Ampharetidae</v>
          </cell>
        </row>
        <row r="645">
          <cell r="C645" t="str">
            <v>Ampharetinae</v>
          </cell>
        </row>
        <row r="646">
          <cell r="C646" t="str">
            <v>Amphianthus</v>
          </cell>
        </row>
        <row r="647">
          <cell r="C647" t="str">
            <v>Amphianthus dohrnii</v>
          </cell>
        </row>
        <row r="648">
          <cell r="C648" t="str">
            <v>Amphiascoides</v>
          </cell>
        </row>
        <row r="649">
          <cell r="C649" t="str">
            <v>Amphiascoides brevifurca</v>
          </cell>
        </row>
        <row r="650">
          <cell r="C650" t="str">
            <v>Amphiascoides debilis</v>
          </cell>
        </row>
        <row r="651">
          <cell r="C651" t="str">
            <v>Amphiascoides dispar</v>
          </cell>
        </row>
        <row r="652">
          <cell r="C652" t="str">
            <v>Amphiascoides limicola</v>
          </cell>
        </row>
        <row r="653">
          <cell r="C653" t="str">
            <v>Amphiascoides littoralis</v>
          </cell>
        </row>
        <row r="654">
          <cell r="C654" t="str">
            <v>Amphiascoides nanoides</v>
          </cell>
        </row>
        <row r="655">
          <cell r="C655" t="str">
            <v>Amphiascoides nanus</v>
          </cell>
        </row>
        <row r="656">
          <cell r="C656" t="str">
            <v>Amphiascoides neglecta</v>
          </cell>
        </row>
        <row r="657">
          <cell r="C657" t="str">
            <v>Amphiascoides subdebilis</v>
          </cell>
        </row>
        <row r="658">
          <cell r="C658" t="str">
            <v>Amphiascopsis</v>
          </cell>
        </row>
        <row r="659">
          <cell r="C659" t="str">
            <v>Amphiascopsis cinctus</v>
          </cell>
        </row>
        <row r="660">
          <cell r="C660" t="str">
            <v>Amphiascopsis obscurus</v>
          </cell>
        </row>
        <row r="661">
          <cell r="C661" t="str">
            <v>Amphiascopsis thalestroides</v>
          </cell>
        </row>
        <row r="662">
          <cell r="C662" t="str">
            <v>Amphiascus</v>
          </cell>
        </row>
        <row r="663">
          <cell r="C663" t="str">
            <v>Amphiascus amblyops</v>
          </cell>
        </row>
        <row r="664">
          <cell r="C664" t="str">
            <v>Amphiascus angustipes</v>
          </cell>
        </row>
        <row r="665">
          <cell r="C665" t="str">
            <v>Amphiascus graciloides</v>
          </cell>
        </row>
        <row r="666">
          <cell r="C666" t="str">
            <v>Amphiascus graciloides trisetosus</v>
          </cell>
        </row>
        <row r="667">
          <cell r="C667" t="str">
            <v>Amphiascus hirtus</v>
          </cell>
        </row>
        <row r="668">
          <cell r="C668" t="str">
            <v>Amphiascus humphriesi</v>
          </cell>
        </row>
        <row r="669">
          <cell r="C669" t="str">
            <v>Amphiascus longarticulatus</v>
          </cell>
        </row>
        <row r="670">
          <cell r="C670" t="str">
            <v>Amphiascus minutus</v>
          </cell>
        </row>
        <row r="671">
          <cell r="C671" t="str">
            <v>Amphiascus normani</v>
          </cell>
        </row>
        <row r="672">
          <cell r="C672" t="str">
            <v>Amphiascus paracaudaespinosus</v>
          </cell>
        </row>
        <row r="673">
          <cell r="C673" t="str">
            <v>Amphiascus paracaudaespinosus</v>
          </cell>
        </row>
        <row r="674">
          <cell r="C674" t="str">
            <v>Amphiascus parvus</v>
          </cell>
        </row>
        <row r="675">
          <cell r="C675" t="str">
            <v>Amphiascus propinqvus</v>
          </cell>
        </row>
        <row r="676">
          <cell r="C676" t="str">
            <v>Amphiascus scotti</v>
          </cell>
        </row>
        <row r="677">
          <cell r="C677" t="str">
            <v>Amphiascus sinuatus</v>
          </cell>
        </row>
        <row r="678">
          <cell r="C678" t="str">
            <v>Amphiascus tenellus</v>
          </cell>
        </row>
        <row r="679">
          <cell r="C679" t="str">
            <v>Amphiascus tenuiremis</v>
          </cell>
        </row>
        <row r="680">
          <cell r="C680" t="str">
            <v>Amphiascus varians</v>
          </cell>
        </row>
        <row r="681">
          <cell r="C681" t="str">
            <v>Amphiblestrum</v>
          </cell>
        </row>
        <row r="682">
          <cell r="C682" t="str">
            <v>Amphiblestrum auritum</v>
          </cell>
        </row>
        <row r="683">
          <cell r="C683" t="str">
            <v>Amphiblestrum flemingii</v>
          </cell>
        </row>
        <row r="684">
          <cell r="C684" t="str">
            <v>Amphiblestrum solidum</v>
          </cell>
        </row>
        <row r="685">
          <cell r="C685" t="str">
            <v>Amphicaryon</v>
          </cell>
        </row>
        <row r="686">
          <cell r="C686" t="str">
            <v>Amphicaryon acaule</v>
          </cell>
        </row>
        <row r="687">
          <cell r="C687" t="str">
            <v>Amphicaryoninae</v>
          </cell>
        </row>
        <row r="688">
          <cell r="C688" t="str">
            <v>Amphichaeta</v>
          </cell>
        </row>
        <row r="689">
          <cell r="C689" t="str">
            <v>Amphichaeta sannio</v>
          </cell>
        </row>
        <row r="690">
          <cell r="C690" t="str">
            <v>Amphicteis</v>
          </cell>
        </row>
        <row r="691">
          <cell r="C691" t="str">
            <v>Amphicteis gunneri</v>
          </cell>
        </row>
        <row r="692">
          <cell r="C692" t="str">
            <v>Amphicteis midas</v>
          </cell>
        </row>
        <row r="693">
          <cell r="C693" t="str">
            <v>Amphictene</v>
          </cell>
        </row>
        <row r="694">
          <cell r="C694" t="str">
            <v>Amphictene auricoma</v>
          </cell>
        </row>
        <row r="695">
          <cell r="C695" t="str">
            <v>Amphiglena</v>
          </cell>
        </row>
        <row r="696">
          <cell r="C696" t="str">
            <v>Amphiglena mediterranea</v>
          </cell>
        </row>
        <row r="697">
          <cell r="C697" t="str">
            <v>Amphilectus</v>
          </cell>
        </row>
        <row r="698">
          <cell r="C698" t="str">
            <v>Amphilectus edwardii</v>
          </cell>
        </row>
        <row r="699">
          <cell r="C699" t="str">
            <v>Amphilectus fucorum</v>
          </cell>
        </row>
        <row r="700">
          <cell r="C700" t="str">
            <v>Amphilepidae</v>
          </cell>
        </row>
        <row r="701">
          <cell r="C701" t="str">
            <v>Amphilepis</v>
          </cell>
        </row>
        <row r="702">
          <cell r="C702" t="str">
            <v>Amphilepis norvegica</v>
          </cell>
        </row>
        <row r="703">
          <cell r="C703" t="str">
            <v>Amphilochidae</v>
          </cell>
        </row>
        <row r="704">
          <cell r="C704" t="str">
            <v>Amphilochinae</v>
          </cell>
        </row>
        <row r="705">
          <cell r="C705" t="str">
            <v>Amphilochoides</v>
          </cell>
        </row>
        <row r="706">
          <cell r="C706" t="str">
            <v>Amphilochoides boecki</v>
          </cell>
        </row>
        <row r="707">
          <cell r="C707" t="str">
            <v>Amphilochoides serratipes</v>
          </cell>
        </row>
        <row r="708">
          <cell r="C708" t="str">
            <v>Amphilochus</v>
          </cell>
        </row>
        <row r="709">
          <cell r="C709" t="str">
            <v>Amphilochus brunneus</v>
          </cell>
        </row>
        <row r="710">
          <cell r="C710" t="str">
            <v>Amphilochus manudens</v>
          </cell>
        </row>
        <row r="711">
          <cell r="C711" t="str">
            <v>Amphilochus neapolitanus</v>
          </cell>
        </row>
        <row r="712">
          <cell r="C712" t="str">
            <v>Amphilochus spencebatei</v>
          </cell>
        </row>
        <row r="713">
          <cell r="C713" t="str">
            <v>Amphilochus tenuimanus</v>
          </cell>
        </row>
        <row r="714">
          <cell r="C714" t="str">
            <v>Amphimeniidae</v>
          </cell>
        </row>
        <row r="715">
          <cell r="C715" t="str">
            <v>Amphimonhystera</v>
          </cell>
        </row>
        <row r="716">
          <cell r="C716" t="str">
            <v>Amphimonhystera anechma</v>
          </cell>
        </row>
        <row r="717">
          <cell r="C717" t="str">
            <v>Amphinema</v>
          </cell>
        </row>
        <row r="718">
          <cell r="C718" t="str">
            <v>Amphinema dinema</v>
          </cell>
        </row>
        <row r="719">
          <cell r="C719" t="str">
            <v>Amphinema rugosum</v>
          </cell>
        </row>
        <row r="720">
          <cell r="C720" t="str">
            <v>Amphinomida</v>
          </cell>
        </row>
        <row r="721">
          <cell r="C721" t="str">
            <v>Amphinomidae</v>
          </cell>
        </row>
        <row r="722">
          <cell r="C722" t="str">
            <v>Amphipholis</v>
          </cell>
        </row>
        <row r="723">
          <cell r="C723" t="str">
            <v>Amphipholis squamata</v>
          </cell>
        </row>
        <row r="724">
          <cell r="C724" t="str">
            <v>Amphipoda</v>
          </cell>
        </row>
        <row r="725">
          <cell r="C725" t="str">
            <v>Amphiporidae</v>
          </cell>
        </row>
        <row r="726">
          <cell r="C726" t="str">
            <v>Amphiporus</v>
          </cell>
        </row>
        <row r="727">
          <cell r="C727" t="str">
            <v>Amphiporus allucens</v>
          </cell>
        </row>
        <row r="728">
          <cell r="C728" t="str">
            <v>Amphiporus bioculatus</v>
          </cell>
        </row>
        <row r="729">
          <cell r="C729" t="str">
            <v>Amphiporus dissimulans</v>
          </cell>
        </row>
        <row r="730">
          <cell r="C730" t="str">
            <v>Amphiporus hastatus</v>
          </cell>
        </row>
        <row r="731">
          <cell r="C731" t="str">
            <v>Amphiporus lactifloreus</v>
          </cell>
        </row>
        <row r="732">
          <cell r="C732" t="str">
            <v>Amphiporus langiaegeminus</v>
          </cell>
        </row>
        <row r="733">
          <cell r="C733" t="str">
            <v>Amphiroa</v>
          </cell>
        </row>
        <row r="734">
          <cell r="C734" t="str">
            <v>Amphiroa cryptarthrodia</v>
          </cell>
        </row>
        <row r="735">
          <cell r="C735" t="str">
            <v>Amphiroa rigida</v>
          </cell>
        </row>
        <row r="736">
          <cell r="C736" t="str">
            <v>Amphisbetia</v>
          </cell>
        </row>
        <row r="737">
          <cell r="C737" t="str">
            <v>Amphisbetia operculata</v>
          </cell>
        </row>
        <row r="738">
          <cell r="C738" t="str">
            <v>Amphissa</v>
          </cell>
        </row>
        <row r="739">
          <cell r="C739" t="str">
            <v>Amphissa acuticostata</v>
          </cell>
        </row>
        <row r="740">
          <cell r="C740" t="str">
            <v>Amphithoe</v>
          </cell>
        </row>
        <row r="741">
          <cell r="C741" t="str">
            <v>Amphithoe (Pleonexes) neglecta</v>
          </cell>
        </row>
        <row r="742">
          <cell r="C742" t="str">
            <v>Amphithoe gammaroides</v>
          </cell>
        </row>
        <row r="743">
          <cell r="C743" t="str">
            <v>Amphithoe helleri</v>
          </cell>
        </row>
        <row r="744">
          <cell r="C744" t="str">
            <v>Amphithoe ramondi</v>
          </cell>
        </row>
        <row r="745">
          <cell r="C745" t="str">
            <v>Amphithoe rubricata</v>
          </cell>
        </row>
        <row r="746">
          <cell r="C746" t="str">
            <v>Amphithoe/Pherusa fucicola</v>
          </cell>
        </row>
        <row r="747">
          <cell r="C747" t="str">
            <v>Amphithoidae</v>
          </cell>
        </row>
        <row r="748">
          <cell r="C748" t="str">
            <v>Amphitholina</v>
          </cell>
        </row>
        <row r="749">
          <cell r="C749" t="str">
            <v>Amphitholina cuniculus</v>
          </cell>
        </row>
        <row r="750">
          <cell r="C750" t="str">
            <v>Amphitholinae</v>
          </cell>
        </row>
        <row r="751">
          <cell r="C751" t="str">
            <v>Amphithopsis latipes</v>
          </cell>
        </row>
        <row r="752">
          <cell r="C752" t="str">
            <v>Amphitrite</v>
          </cell>
        </row>
        <row r="753">
          <cell r="C753" t="str">
            <v>Amphitrite cirrata</v>
          </cell>
        </row>
        <row r="754">
          <cell r="C754" t="str">
            <v>Amphitrite edwardsi</v>
          </cell>
        </row>
        <row r="755">
          <cell r="C755" t="str">
            <v>Amphitrite gracilis</v>
          </cell>
        </row>
        <row r="756">
          <cell r="C756" t="str">
            <v>Amphitrite johnstoni</v>
          </cell>
        </row>
        <row r="757">
          <cell r="C757" t="str">
            <v>Amphitrite reniformis</v>
          </cell>
        </row>
        <row r="758">
          <cell r="C758" t="str">
            <v>Amphitritides</v>
          </cell>
        </row>
        <row r="759">
          <cell r="C759" t="str">
            <v>Amphitritides gracilis</v>
          </cell>
        </row>
        <row r="760">
          <cell r="C760" t="str">
            <v>Amphitritinae</v>
          </cell>
        </row>
        <row r="761">
          <cell r="C761" t="str">
            <v>Amphiura</v>
          </cell>
        </row>
        <row r="762">
          <cell r="C762" t="str">
            <v>Amphiura borealis</v>
          </cell>
        </row>
        <row r="763">
          <cell r="C763" t="str">
            <v>Amphiura brachiata</v>
          </cell>
        </row>
        <row r="764">
          <cell r="C764" t="str">
            <v>Amphiura chiajei</v>
          </cell>
        </row>
        <row r="765">
          <cell r="C765" t="str">
            <v>Amphiura chiajei/filiformis</v>
          </cell>
        </row>
        <row r="766">
          <cell r="C766" t="str">
            <v>Amphiura denticulata</v>
          </cell>
        </row>
        <row r="767">
          <cell r="C767" t="str">
            <v>Amphiura filiformis</v>
          </cell>
        </row>
        <row r="768">
          <cell r="C768" t="str">
            <v>Amphiura griegi</v>
          </cell>
        </row>
        <row r="769">
          <cell r="C769" t="str">
            <v>Amphiura incana</v>
          </cell>
        </row>
        <row r="770">
          <cell r="C770" t="str">
            <v>Amphiura securigera</v>
          </cell>
        </row>
        <row r="771">
          <cell r="C771" t="str">
            <v>Amphiuridae</v>
          </cell>
        </row>
        <row r="772">
          <cell r="C772" t="str">
            <v>Amphoriscidae</v>
          </cell>
        </row>
        <row r="773">
          <cell r="C773" t="str">
            <v>Amphoriscus</v>
          </cell>
        </row>
        <row r="774">
          <cell r="C774" t="str">
            <v>Amphoriscus chrysalis</v>
          </cell>
        </row>
        <row r="775">
          <cell r="C775" t="str">
            <v>Ampithoe</v>
          </cell>
        </row>
        <row r="776">
          <cell r="C776" t="str">
            <v>Ampithoe (Ampithoe)</v>
          </cell>
        </row>
        <row r="777">
          <cell r="C777" t="str">
            <v>Ampithoe (pleonexes)</v>
          </cell>
        </row>
        <row r="778">
          <cell r="C778" t="str">
            <v>Ampithoe gammaroides</v>
          </cell>
        </row>
        <row r="779">
          <cell r="C779" t="str">
            <v>Ampithoe helleri</v>
          </cell>
        </row>
        <row r="780">
          <cell r="C780" t="str">
            <v>Ampithoe littorina</v>
          </cell>
        </row>
        <row r="781">
          <cell r="C781" t="str">
            <v>Ampithoe ramondi</v>
          </cell>
        </row>
        <row r="782">
          <cell r="C782" t="str">
            <v>Ampithoe rubricata</v>
          </cell>
        </row>
        <row r="783">
          <cell r="C783" t="str">
            <v>Ampithoe vaillanti</v>
          </cell>
        </row>
        <row r="784">
          <cell r="C784" t="str">
            <v>Ampithoidae</v>
          </cell>
        </row>
        <row r="785">
          <cell r="C785" t="str">
            <v>Ampullospirinae</v>
          </cell>
        </row>
        <row r="786">
          <cell r="C786" t="str">
            <v>Amythasides</v>
          </cell>
        </row>
        <row r="787">
          <cell r="C787" t="str">
            <v>Amythasides macroglossus</v>
          </cell>
        </row>
        <row r="788">
          <cell r="C788" t="str">
            <v>Anabaena torulosa</v>
          </cell>
        </row>
        <row r="789">
          <cell r="C789" t="str">
            <v>Anachis haliaeeti</v>
          </cell>
        </row>
        <row r="790">
          <cell r="C790" t="str">
            <v>Anadarinae</v>
          </cell>
        </row>
        <row r="791">
          <cell r="C791" t="str">
            <v>Anaitides</v>
          </cell>
        </row>
        <row r="792">
          <cell r="C792" t="str">
            <v>Anaitides citrina</v>
          </cell>
        </row>
        <row r="793">
          <cell r="C793" t="str">
            <v>Anaitides groenlandica</v>
          </cell>
        </row>
        <row r="794">
          <cell r="C794" t="str">
            <v>Anaitides jeffreysii</v>
          </cell>
        </row>
        <row r="795">
          <cell r="C795" t="str">
            <v>Anaitides lamelligera</v>
          </cell>
        </row>
        <row r="796">
          <cell r="C796" t="str">
            <v>Anaitides lineata</v>
          </cell>
        </row>
        <row r="797">
          <cell r="C797" t="str">
            <v>Anaitides longipes</v>
          </cell>
        </row>
        <row r="798">
          <cell r="C798" t="str">
            <v>Anaitides maculata</v>
          </cell>
        </row>
        <row r="799">
          <cell r="C799" t="str">
            <v>Anaitides mucosa</v>
          </cell>
        </row>
        <row r="800">
          <cell r="C800" t="str">
            <v>Anaitides rosea</v>
          </cell>
        </row>
        <row r="801">
          <cell r="C801" t="str">
            <v>Anaitides rosea</v>
          </cell>
        </row>
        <row r="802">
          <cell r="C802" t="str">
            <v>Anaitides subulifera</v>
          </cell>
        </row>
        <row r="803">
          <cell r="C803" t="str">
            <v>Anaitis rosea</v>
          </cell>
        </row>
        <row r="804">
          <cell r="C804" t="str">
            <v>Anaitis subulifera</v>
          </cell>
        </row>
        <row r="805">
          <cell r="C805" t="str">
            <v>Anamenia</v>
          </cell>
        </row>
        <row r="806">
          <cell r="C806" t="str">
            <v>Anamenia borealis</v>
          </cell>
        </row>
        <row r="807">
          <cell r="C807" t="str">
            <v>Anapagurus</v>
          </cell>
        </row>
        <row r="808">
          <cell r="C808" t="str">
            <v>Anapagurus chiroacanthus</v>
          </cell>
        </row>
        <row r="809">
          <cell r="C809" t="str">
            <v>Anapagurus hyndmanni</v>
          </cell>
        </row>
        <row r="810">
          <cell r="C810" t="str">
            <v>Anapagurus laevis</v>
          </cell>
        </row>
        <row r="811">
          <cell r="C811" t="str">
            <v>Anaptychia fusca</v>
          </cell>
        </row>
        <row r="812">
          <cell r="C812" t="str">
            <v>Anaptychia runcinata</v>
          </cell>
        </row>
        <row r="813">
          <cell r="C813" t="str">
            <v>Anarhichadidae</v>
          </cell>
        </row>
        <row r="814">
          <cell r="C814" t="str">
            <v>Anarhichas</v>
          </cell>
        </row>
        <row r="815">
          <cell r="C815" t="str">
            <v>Anarhichas denticulatus</v>
          </cell>
        </row>
        <row r="816">
          <cell r="C816" t="str">
            <v>Anarhichas lupus</v>
          </cell>
        </row>
        <row r="817">
          <cell r="C817" t="str">
            <v>Anarhichas minor</v>
          </cell>
        </row>
        <row r="818">
          <cell r="C818" t="str">
            <v>Anarthropora</v>
          </cell>
        </row>
        <row r="819">
          <cell r="C819" t="str">
            <v>Anarthropora monodon</v>
          </cell>
        </row>
        <row r="820">
          <cell r="C820" t="str">
            <v>Anarthrura</v>
          </cell>
        </row>
        <row r="821">
          <cell r="C821" t="str">
            <v>Anarthrura simplex</v>
          </cell>
        </row>
        <row r="822">
          <cell r="C822" t="str">
            <v>Anarthruridae</v>
          </cell>
        </row>
        <row r="823">
          <cell r="C823" t="str">
            <v>Anarthrurinae</v>
          </cell>
        </row>
        <row r="824">
          <cell r="C824" t="str">
            <v>Anarthrurini</v>
          </cell>
        </row>
        <row r="825">
          <cell r="C825" t="str">
            <v>Anas</v>
          </cell>
        </row>
        <row r="826">
          <cell r="C826" t="str">
            <v>Anas acuta</v>
          </cell>
        </row>
        <row r="827">
          <cell r="C827" t="str">
            <v>Anas americana</v>
          </cell>
        </row>
        <row r="828">
          <cell r="C828" t="str">
            <v>Anas clypeata</v>
          </cell>
        </row>
        <row r="829">
          <cell r="C829" t="str">
            <v>Anas crecca</v>
          </cell>
        </row>
        <row r="830">
          <cell r="C830" t="str">
            <v>Anas discors</v>
          </cell>
        </row>
        <row r="831">
          <cell r="C831" t="str">
            <v>Anas formosa</v>
          </cell>
        </row>
        <row r="832">
          <cell r="C832" t="str">
            <v>Anas penelope</v>
          </cell>
        </row>
        <row r="833">
          <cell r="C833" t="str">
            <v>Anas platyrhynchos</v>
          </cell>
        </row>
        <row r="834">
          <cell r="C834" t="str">
            <v>Anas querquedula</v>
          </cell>
        </row>
        <row r="835">
          <cell r="C835" t="str">
            <v>Anas rubripes</v>
          </cell>
        </row>
        <row r="836">
          <cell r="C836" t="str">
            <v>Anas strepera</v>
          </cell>
        </row>
        <row r="837">
          <cell r="C837" t="str">
            <v>Anaspidea</v>
          </cell>
        </row>
        <row r="838">
          <cell r="C838" t="str">
            <v>Anatidae</v>
          </cell>
        </row>
        <row r="839">
          <cell r="C839" t="str">
            <v>Anatoma</v>
          </cell>
        </row>
        <row r="840">
          <cell r="C840" t="str">
            <v>Anatoma crispata</v>
          </cell>
        </row>
        <row r="841">
          <cell r="C841" t="str">
            <v>Anchialina</v>
          </cell>
        </row>
        <row r="842">
          <cell r="C842" t="str">
            <v>Anchialina agilis</v>
          </cell>
        </row>
        <row r="843">
          <cell r="C843" t="str">
            <v>Anchinoe coriaceus</v>
          </cell>
        </row>
        <row r="844">
          <cell r="C844" t="str">
            <v>Anchinoe fictitius</v>
          </cell>
        </row>
        <row r="845">
          <cell r="C845" t="str">
            <v>Anchinoe paupertas</v>
          </cell>
        </row>
        <row r="846">
          <cell r="C846" t="str">
            <v>Anchinoe perarmatus</v>
          </cell>
        </row>
        <row r="847">
          <cell r="C847" t="str">
            <v>Anchinoidae</v>
          </cell>
        </row>
        <row r="848">
          <cell r="C848" t="str">
            <v>Anchistrocheles</v>
          </cell>
        </row>
        <row r="849">
          <cell r="C849" t="str">
            <v>Anchistrocheles acerosa</v>
          </cell>
        </row>
        <row r="850">
          <cell r="C850" t="str">
            <v>Anchistrotos</v>
          </cell>
        </row>
        <row r="851">
          <cell r="C851" t="str">
            <v>Anchylomera</v>
          </cell>
        </row>
        <row r="852">
          <cell r="C852" t="str">
            <v>Anchylomera blossevillii</v>
          </cell>
        </row>
        <row r="853">
          <cell r="C853" t="str">
            <v>Ancistrobasis lusitanica</v>
          </cell>
        </row>
        <row r="854">
          <cell r="C854" t="str">
            <v>Ancistrosyllis</v>
          </cell>
        </row>
        <row r="855">
          <cell r="C855" t="str">
            <v>Ancistrosyllis groenlandica</v>
          </cell>
        </row>
        <row r="856">
          <cell r="C856" t="str">
            <v>Ancorabolidae</v>
          </cell>
        </row>
        <row r="857">
          <cell r="C857" t="str">
            <v>Ancorabolinae</v>
          </cell>
        </row>
        <row r="858">
          <cell r="C858" t="str">
            <v>Ancorabolus</v>
          </cell>
        </row>
        <row r="859">
          <cell r="C859" t="str">
            <v>Ancorabolus mirabilis</v>
          </cell>
        </row>
        <row r="860">
          <cell r="C860" t="str">
            <v>Ancorina</v>
          </cell>
        </row>
        <row r="861">
          <cell r="C861" t="str">
            <v>Ancorina radix</v>
          </cell>
        </row>
        <row r="862">
          <cell r="C862" t="str">
            <v>Ancorinidae</v>
          </cell>
        </row>
        <row r="863">
          <cell r="C863" t="str">
            <v>Ancula</v>
          </cell>
        </row>
        <row r="864">
          <cell r="C864" t="str">
            <v>Ancula gibbosa</v>
          </cell>
        </row>
        <row r="865">
          <cell r="C865" t="str">
            <v>Anculinae</v>
          </cell>
        </row>
        <row r="866">
          <cell r="C866" t="str">
            <v>Ancyroniscus</v>
          </cell>
        </row>
        <row r="867">
          <cell r="C867" t="str">
            <v>Ancyroniscus bonnieri</v>
          </cell>
        </row>
        <row r="868">
          <cell r="C868" t="str">
            <v>Andaniexis</v>
          </cell>
        </row>
        <row r="869">
          <cell r="C869" t="str">
            <v>Andaniexis abyssi</v>
          </cell>
        </row>
        <row r="870">
          <cell r="C870" t="str">
            <v>Andresia</v>
          </cell>
        </row>
        <row r="871">
          <cell r="C871" t="str">
            <v>Andresia partenopea</v>
          </cell>
        </row>
        <row r="872">
          <cell r="C872" t="str">
            <v>Andresiidae</v>
          </cell>
        </row>
        <row r="873">
          <cell r="C873" t="str">
            <v>Anelasma</v>
          </cell>
        </row>
        <row r="874">
          <cell r="C874" t="str">
            <v>Anelasma squalicola</v>
          </cell>
        </row>
        <row r="875">
          <cell r="C875" t="str">
            <v>Anemonactis</v>
          </cell>
        </row>
        <row r="876">
          <cell r="C876" t="str">
            <v>Anemonactis mazeli</v>
          </cell>
        </row>
        <row r="877">
          <cell r="C877" t="str">
            <v>Anemonia</v>
          </cell>
        </row>
        <row r="878">
          <cell r="C878" t="str">
            <v>Anemonia rustica</v>
          </cell>
        </row>
        <row r="879">
          <cell r="C879" t="str">
            <v>Anemonia sulcata</v>
          </cell>
        </row>
        <row r="880">
          <cell r="C880" t="str">
            <v>Anemonia sulcata</v>
          </cell>
        </row>
        <row r="881">
          <cell r="C881" t="str">
            <v>Anemonia viridis</v>
          </cell>
        </row>
        <row r="882">
          <cell r="C882" t="str">
            <v>Angiospermae</v>
          </cell>
        </row>
        <row r="883">
          <cell r="C883" t="str">
            <v>Anguilla</v>
          </cell>
        </row>
        <row r="884">
          <cell r="C884" t="str">
            <v>Anguilla anguilla</v>
          </cell>
        </row>
        <row r="885">
          <cell r="C885" t="str">
            <v>Anguillidae</v>
          </cell>
        </row>
        <row r="886">
          <cell r="C886" t="str">
            <v>Anguilliformes</v>
          </cell>
        </row>
        <row r="887">
          <cell r="C887" t="str">
            <v>Anguinella</v>
          </cell>
        </row>
        <row r="888">
          <cell r="C888" t="str">
            <v>Anguinella palmata</v>
          </cell>
        </row>
        <row r="889">
          <cell r="C889" t="str">
            <v>Angulus</v>
          </cell>
        </row>
        <row r="890">
          <cell r="C890" t="str">
            <v>Angulus squalidus</v>
          </cell>
        </row>
        <row r="891">
          <cell r="C891" t="str">
            <v>Angulus tenuis</v>
          </cell>
        </row>
        <row r="892">
          <cell r="C892" t="str">
            <v>Anidolyta</v>
          </cell>
        </row>
        <row r="893">
          <cell r="C893" t="str">
            <v>Anidolyta duebenii</v>
          </cell>
        </row>
        <row r="894">
          <cell r="C894" t="str">
            <v>Anilocra</v>
          </cell>
        </row>
        <row r="895">
          <cell r="C895" t="str">
            <v>Anilocra frontalis</v>
          </cell>
        </row>
        <row r="896">
          <cell r="C896" t="str">
            <v>Anilocra physodes</v>
          </cell>
        </row>
        <row r="897">
          <cell r="C897" t="str">
            <v>Anilocrinae</v>
          </cell>
        </row>
        <row r="898">
          <cell r="C898" t="str">
            <v>Anisarthus</v>
          </cell>
        </row>
        <row r="899">
          <cell r="C899" t="str">
            <v>Anisarthus pelseneeri</v>
          </cell>
        </row>
        <row r="900">
          <cell r="C900" t="str">
            <v>Anisocycla</v>
          </cell>
        </row>
        <row r="901">
          <cell r="C901" t="str">
            <v>Anisocycla nitidissima</v>
          </cell>
        </row>
        <row r="902">
          <cell r="C902" t="str">
            <v>Anisodoris stellifera</v>
          </cell>
        </row>
        <row r="903">
          <cell r="C903" t="str">
            <v>Annatiara</v>
          </cell>
        </row>
        <row r="904">
          <cell r="C904" t="str">
            <v>Annatiara affinis</v>
          </cell>
        </row>
        <row r="905">
          <cell r="C905" t="str">
            <v>Annectocyma</v>
          </cell>
        </row>
        <row r="906">
          <cell r="C906" t="str">
            <v>Annectocyma major</v>
          </cell>
        </row>
        <row r="907">
          <cell r="C907" t="str">
            <v>Annectocymidae</v>
          </cell>
        </row>
        <row r="908">
          <cell r="C908" t="str">
            <v>Annelida</v>
          </cell>
        </row>
        <row r="909">
          <cell r="C909" t="str">
            <v>Anobothrus</v>
          </cell>
        </row>
        <row r="910">
          <cell r="C910" t="str">
            <v>Anobothrus gracilis</v>
          </cell>
        </row>
        <row r="911">
          <cell r="C911" t="str">
            <v>Anomalocera</v>
          </cell>
        </row>
        <row r="912">
          <cell r="C912" t="str">
            <v>Anomalocera patersoni</v>
          </cell>
        </row>
        <row r="913">
          <cell r="C913" t="str">
            <v>Anomalohalacarus</v>
          </cell>
        </row>
        <row r="914">
          <cell r="C914" t="str">
            <v>Anomalohalacarus acnemus</v>
          </cell>
        </row>
        <row r="915">
          <cell r="C915" t="str">
            <v>Anomalohalacarus anomalus</v>
          </cell>
        </row>
        <row r="916">
          <cell r="C916" t="str">
            <v>Anomalohalacarus intermedius</v>
          </cell>
        </row>
        <row r="917">
          <cell r="C917" t="str">
            <v>Anomalohalacarus marcandrei</v>
          </cell>
        </row>
        <row r="918">
          <cell r="C918" t="str">
            <v>Anomalohalacarus minutus</v>
          </cell>
        </row>
        <row r="919">
          <cell r="C919" t="str">
            <v>Anomalohalacarus poizati</v>
          </cell>
        </row>
        <row r="920">
          <cell r="C920" t="str">
            <v>Anomia</v>
          </cell>
        </row>
        <row r="921">
          <cell r="C921" t="str">
            <v>Anomia caputserpentis</v>
          </cell>
        </row>
        <row r="922">
          <cell r="C922" t="str">
            <v>Anomia ephippium</v>
          </cell>
        </row>
        <row r="923">
          <cell r="C923" t="str">
            <v>Anomiacea</v>
          </cell>
        </row>
        <row r="924">
          <cell r="C924" t="str">
            <v>Anomiidae</v>
          </cell>
        </row>
        <row r="925">
          <cell r="C925" t="str">
            <v>Anomura</v>
          </cell>
        </row>
        <row r="926">
          <cell r="C926" t="str">
            <v>Anonyx</v>
          </cell>
        </row>
        <row r="927">
          <cell r="C927" t="str">
            <v>Anonyx denticulatus</v>
          </cell>
        </row>
        <row r="928">
          <cell r="C928" t="str">
            <v>Anonyx gulosus</v>
          </cell>
        </row>
        <row r="929">
          <cell r="C929" t="str">
            <v>Anonyx lilljeborgi</v>
          </cell>
        </row>
        <row r="930">
          <cell r="C930" t="str">
            <v>Anonyx nanoides</v>
          </cell>
        </row>
        <row r="931">
          <cell r="C931" t="str">
            <v>Anonyx sarsi</v>
          </cell>
        </row>
        <row r="932">
          <cell r="C932" t="str">
            <v>Anopla</v>
          </cell>
        </row>
        <row r="933">
          <cell r="C933" t="str">
            <v>Anoplodactylus</v>
          </cell>
        </row>
        <row r="934">
          <cell r="C934" t="str">
            <v>Anoplodactylus angulatus</v>
          </cell>
        </row>
        <row r="935">
          <cell r="C935" t="str">
            <v>Anoplodactylus petiolatus</v>
          </cell>
        </row>
        <row r="936">
          <cell r="C936" t="str">
            <v>Anoplodactylus pygmaeus</v>
          </cell>
        </row>
        <row r="937">
          <cell r="C937" t="str">
            <v>Anoplodactylus virescens</v>
          </cell>
        </row>
        <row r="938">
          <cell r="C938" t="str">
            <v>Anoplosoma</v>
          </cell>
        </row>
        <row r="939">
          <cell r="C939" t="str">
            <v>Anoplosoma sordidum</v>
          </cell>
        </row>
        <row r="940">
          <cell r="C940" t="str">
            <v>Anoplostoma</v>
          </cell>
        </row>
        <row r="941">
          <cell r="C941" t="str">
            <v>Anoplostoma viviparum</v>
          </cell>
        </row>
        <row r="942">
          <cell r="C942" t="str">
            <v>Anoplostomatidae</v>
          </cell>
        </row>
        <row r="943">
          <cell r="C943" t="str">
            <v>Anotrichium</v>
          </cell>
        </row>
        <row r="944">
          <cell r="C944" t="str">
            <v>Anotrichium barbatum</v>
          </cell>
        </row>
        <row r="945">
          <cell r="C945" t="str">
            <v>Anotrichium furcellatum</v>
          </cell>
        </row>
        <row r="946">
          <cell r="C946" t="str">
            <v>Anser</v>
          </cell>
        </row>
        <row r="947">
          <cell r="C947" t="str">
            <v>Anser albifrons</v>
          </cell>
        </row>
        <row r="948">
          <cell r="C948" t="str">
            <v>Anser anser</v>
          </cell>
        </row>
        <row r="949">
          <cell r="C949" t="str">
            <v>Anser brachyrhynchus</v>
          </cell>
        </row>
        <row r="950">
          <cell r="C950" t="str">
            <v>Anser caerulescens</v>
          </cell>
        </row>
        <row r="951">
          <cell r="C951" t="str">
            <v>Anser erythropus</v>
          </cell>
        </row>
        <row r="952">
          <cell r="C952" t="str">
            <v>Anser fabalis</v>
          </cell>
        </row>
        <row r="953">
          <cell r="C953" t="str">
            <v>Anseriformes</v>
          </cell>
        </row>
        <row r="954">
          <cell r="C954" t="str">
            <v>Anseropoda</v>
          </cell>
        </row>
        <row r="955">
          <cell r="C955" t="str">
            <v>Anseropoda placenta</v>
          </cell>
        </row>
        <row r="956">
          <cell r="C956" t="str">
            <v>Antalis</v>
          </cell>
        </row>
        <row r="957">
          <cell r="C957" t="str">
            <v>Antalis abyssorum</v>
          </cell>
        </row>
        <row r="958">
          <cell r="C958" t="str">
            <v>Antalis agilis</v>
          </cell>
        </row>
        <row r="959">
          <cell r="C959" t="str">
            <v>Antalis entalis</v>
          </cell>
        </row>
        <row r="960">
          <cell r="C960" t="str">
            <v>Antalis novemcostata</v>
          </cell>
        </row>
        <row r="961">
          <cell r="C961" t="str">
            <v>Antalis occidentalis</v>
          </cell>
        </row>
        <row r="962">
          <cell r="C962" t="str">
            <v>Antalis panormum</v>
          </cell>
        </row>
        <row r="963">
          <cell r="C963" t="str">
            <v>Antalis vulgaris</v>
          </cell>
        </row>
        <row r="964">
          <cell r="C964" t="str">
            <v>Antedon</v>
          </cell>
        </row>
        <row r="965">
          <cell r="C965" t="str">
            <v>Antedon bifida</v>
          </cell>
        </row>
        <row r="966">
          <cell r="C966" t="str">
            <v>Antedon petasus</v>
          </cell>
        </row>
        <row r="967">
          <cell r="C967" t="str">
            <v>Antedonidae</v>
          </cell>
        </row>
        <row r="968">
          <cell r="C968" t="str">
            <v>Antennariidae</v>
          </cell>
        </row>
        <row r="969">
          <cell r="C969" t="str">
            <v>Antennarius</v>
          </cell>
        </row>
        <row r="970">
          <cell r="C970" t="str">
            <v>Antennarius radiosus</v>
          </cell>
        </row>
        <row r="971">
          <cell r="C971" t="str">
            <v>Antennella</v>
          </cell>
        </row>
        <row r="972">
          <cell r="C972" t="str">
            <v>Antennella secundaria</v>
          </cell>
        </row>
        <row r="973">
          <cell r="C973" t="str">
            <v>Antennella siliquosa</v>
          </cell>
        </row>
        <row r="974">
          <cell r="C974" t="str">
            <v>Antheacheridae</v>
          </cell>
        </row>
        <row r="975">
          <cell r="C975" t="str">
            <v>Anthessiidae</v>
          </cell>
        </row>
        <row r="976">
          <cell r="C976" t="str">
            <v>Anthessius</v>
          </cell>
        </row>
        <row r="977">
          <cell r="C977" t="str">
            <v>Anthessius arenicolus</v>
          </cell>
        </row>
        <row r="978">
          <cell r="C978" t="str">
            <v>Anthessius leptostylis</v>
          </cell>
        </row>
        <row r="979">
          <cell r="C979" t="str">
            <v>Anthessius teissieri</v>
          </cell>
        </row>
        <row r="980">
          <cell r="C980" t="str">
            <v>Antho</v>
          </cell>
        </row>
        <row r="981">
          <cell r="C981" t="str">
            <v xml:space="preserve">Antho  </v>
          </cell>
        </row>
        <row r="982">
          <cell r="C982" t="str">
            <v>Antho brattegardi</v>
          </cell>
        </row>
        <row r="983">
          <cell r="C983" t="str">
            <v>Antho circonflexa</v>
          </cell>
        </row>
        <row r="984">
          <cell r="C984" t="str">
            <v>Antho coriacea</v>
          </cell>
        </row>
        <row r="985">
          <cell r="C985" t="str">
            <v>Antho dichotoma</v>
          </cell>
        </row>
        <row r="986">
          <cell r="C986" t="str">
            <v>Antho erecta</v>
          </cell>
        </row>
        <row r="987">
          <cell r="C987" t="str">
            <v>Antho inconstans</v>
          </cell>
        </row>
        <row r="988">
          <cell r="C988" t="str">
            <v>Antho involvens</v>
          </cell>
        </row>
        <row r="989">
          <cell r="C989" t="str">
            <v>Anthoathecatae</v>
          </cell>
        </row>
        <row r="990">
          <cell r="C990" t="str">
            <v>Anthopleura</v>
          </cell>
        </row>
        <row r="991">
          <cell r="C991" t="str">
            <v>Anthopleura ballii</v>
          </cell>
        </row>
        <row r="992">
          <cell r="C992" t="str">
            <v>Anthopleura thallia</v>
          </cell>
        </row>
        <row r="993">
          <cell r="C993" t="str">
            <v>Anthosoma</v>
          </cell>
        </row>
        <row r="994">
          <cell r="C994" t="str">
            <v>Anthosoma crassum</v>
          </cell>
        </row>
        <row r="995">
          <cell r="C995" t="str">
            <v>Anthozoa</v>
          </cell>
        </row>
        <row r="996">
          <cell r="C996" t="str">
            <v>Anthura</v>
          </cell>
        </row>
        <row r="997">
          <cell r="C997" t="str">
            <v>Anthura gracilis</v>
          </cell>
        </row>
        <row r="998">
          <cell r="C998" t="str">
            <v>Anthuridae</v>
          </cell>
        </row>
        <row r="999">
          <cell r="C999" t="str">
            <v>Anthuridea</v>
          </cell>
        </row>
        <row r="1000">
          <cell r="C1000" t="str">
            <v>Anticoma</v>
          </cell>
        </row>
        <row r="1001">
          <cell r="C1001" t="str">
            <v>Anticoma acuminata</v>
          </cell>
        </row>
        <row r="1002">
          <cell r="C1002" t="str">
            <v>Anticoma eberthi</v>
          </cell>
        </row>
        <row r="1003">
          <cell r="C1003" t="str">
            <v>Anticoma pellucida</v>
          </cell>
        </row>
        <row r="1004">
          <cell r="C1004" t="str">
            <v>Anticomidae</v>
          </cell>
        </row>
        <row r="1005">
          <cell r="C1005" t="str">
            <v>Antinoella</v>
          </cell>
        </row>
        <row r="1006">
          <cell r="C1006" t="str">
            <v>Antinoella promamme</v>
          </cell>
        </row>
        <row r="1007">
          <cell r="C1007" t="str">
            <v>Antinoella sarsi</v>
          </cell>
        </row>
        <row r="1008">
          <cell r="C1008" t="str">
            <v>Antiopella cristata</v>
          </cell>
        </row>
        <row r="1009">
          <cell r="C1009" t="str">
            <v>Antiopella hyalina</v>
          </cell>
        </row>
        <row r="1010">
          <cell r="C1010" t="str">
            <v>Antipatharia</v>
          </cell>
        </row>
        <row r="1011">
          <cell r="C1011" t="str">
            <v>Antipathes</v>
          </cell>
        </row>
        <row r="1012">
          <cell r="C1012" t="str">
            <v>Antipathes subpinnata</v>
          </cell>
        </row>
        <row r="1013">
          <cell r="C1013" t="str">
            <v>Antipathiidae</v>
          </cell>
        </row>
        <row r="1014">
          <cell r="C1014" t="str">
            <v>Antithamnion</v>
          </cell>
        </row>
        <row r="1015">
          <cell r="C1015" t="str">
            <v>Antithamnion boreale</v>
          </cell>
        </row>
        <row r="1016">
          <cell r="C1016" t="str">
            <v>Antithamnion cruciatum</v>
          </cell>
        </row>
        <row r="1017">
          <cell r="C1017" t="str">
            <v>Antithamnion defectum</v>
          </cell>
        </row>
        <row r="1018">
          <cell r="C1018" t="str">
            <v>Antithamnion densum</v>
          </cell>
        </row>
        <row r="1019">
          <cell r="C1019" t="str">
            <v>Antithamnion tenuissimum</v>
          </cell>
        </row>
        <row r="1020">
          <cell r="C1020" t="str">
            <v>Antithamnion villosum</v>
          </cell>
        </row>
        <row r="1021">
          <cell r="C1021" t="str">
            <v>Antithamnionella</v>
          </cell>
        </row>
        <row r="1022">
          <cell r="C1022" t="str">
            <v>Antithamnionella elegans</v>
          </cell>
        </row>
        <row r="1023">
          <cell r="C1023" t="str">
            <v>Antithamnionella floccosa</v>
          </cell>
        </row>
        <row r="1024">
          <cell r="C1024" t="str">
            <v>Antithamnionella sarniensis</v>
          </cell>
        </row>
        <row r="1025">
          <cell r="C1025" t="str">
            <v>Antithamnionella spirographidis</v>
          </cell>
        </row>
        <row r="1026">
          <cell r="C1026" t="str">
            <v>Antithamnionella ternifolia</v>
          </cell>
        </row>
        <row r="1027">
          <cell r="C1027" t="str">
            <v>Antomicron</v>
          </cell>
        </row>
        <row r="1028">
          <cell r="C1028" t="str">
            <v>Antomicron elegans</v>
          </cell>
        </row>
        <row r="1029">
          <cell r="C1029" t="str">
            <v>Antonogadus</v>
          </cell>
        </row>
        <row r="1030">
          <cell r="C1030" t="str">
            <v>Antonogadus macrophthalmus</v>
          </cell>
        </row>
        <row r="1031">
          <cell r="C1031" t="str">
            <v>Anurida maritima</v>
          </cell>
        </row>
        <row r="1032">
          <cell r="C1032" t="str">
            <v>Aonides</v>
          </cell>
        </row>
        <row r="1033">
          <cell r="C1033" t="str">
            <v>Aonides oxycephala</v>
          </cell>
        </row>
        <row r="1034">
          <cell r="C1034" t="str">
            <v>Aonides paucibranchiata</v>
          </cell>
        </row>
        <row r="1035">
          <cell r="C1035" t="str">
            <v>Aora</v>
          </cell>
        </row>
        <row r="1036">
          <cell r="C1036" t="str">
            <v>Aora gracilis</v>
          </cell>
        </row>
        <row r="1037">
          <cell r="C1037" t="str">
            <v>Aora spinicornis</v>
          </cell>
        </row>
        <row r="1038">
          <cell r="C1038" t="str">
            <v>Aora typica</v>
          </cell>
        </row>
        <row r="1039">
          <cell r="C1039" t="str">
            <v>Aoridae</v>
          </cell>
        </row>
        <row r="1040">
          <cell r="C1040" t="str">
            <v>Aphanodomus</v>
          </cell>
        </row>
        <row r="1041">
          <cell r="C1041" t="str">
            <v>Aphanodomus terebellae</v>
          </cell>
        </row>
        <row r="1042">
          <cell r="C1042" t="str">
            <v>Aphanopus</v>
          </cell>
        </row>
        <row r="1043">
          <cell r="C1043" t="str">
            <v>Aphanopus carbo</v>
          </cell>
        </row>
        <row r="1044">
          <cell r="C1044" t="str">
            <v>Aphelochaeta</v>
          </cell>
        </row>
        <row r="1045">
          <cell r="C1045" t="str">
            <v>Aphelochaeta marioni</v>
          </cell>
        </row>
        <row r="1046">
          <cell r="C1046" t="str">
            <v>Aphelochaeta mcintoshi</v>
          </cell>
        </row>
        <row r="1047">
          <cell r="C1047" t="str">
            <v>Aphelochaeta multibranchiis</v>
          </cell>
        </row>
        <row r="1048">
          <cell r="C1048" t="str">
            <v>Aphelochaeta vivipara</v>
          </cell>
        </row>
        <row r="1049">
          <cell r="C1049" t="str">
            <v>Apherusa</v>
          </cell>
        </row>
        <row r="1050">
          <cell r="C1050" t="str">
            <v>Apherusa bispinosa</v>
          </cell>
        </row>
        <row r="1051">
          <cell r="C1051" t="str">
            <v>Apherusa cirrus</v>
          </cell>
        </row>
        <row r="1052">
          <cell r="C1052" t="str">
            <v>Apherusa clevei</v>
          </cell>
        </row>
        <row r="1053">
          <cell r="C1053" t="str">
            <v>Apherusa henneguyi</v>
          </cell>
        </row>
        <row r="1054">
          <cell r="C1054" t="str">
            <v>Apherusa jurinei</v>
          </cell>
        </row>
        <row r="1055">
          <cell r="C1055" t="str">
            <v>Apherusa ovalipes</v>
          </cell>
        </row>
        <row r="1056">
          <cell r="C1056" t="str">
            <v>Aphia</v>
          </cell>
        </row>
        <row r="1057">
          <cell r="C1057" t="str">
            <v>Aphia minuta</v>
          </cell>
        </row>
        <row r="1058">
          <cell r="C1058" t="str">
            <v>Aphroceras cliarensis</v>
          </cell>
        </row>
        <row r="1059">
          <cell r="C1059" t="str">
            <v>Aphroceras ensata</v>
          </cell>
        </row>
        <row r="1060">
          <cell r="C1060" t="str">
            <v>Aphroceras gossei</v>
          </cell>
        </row>
        <row r="1061">
          <cell r="C1061" t="str">
            <v>Aphrodita</v>
          </cell>
        </row>
        <row r="1062">
          <cell r="C1062" t="str">
            <v>Aphrodita aculeata</v>
          </cell>
        </row>
        <row r="1063">
          <cell r="C1063" t="str">
            <v xml:space="preserve">Aphrodite  </v>
          </cell>
        </row>
        <row r="1064">
          <cell r="C1064" t="str">
            <v>Aphroditidae</v>
          </cell>
        </row>
        <row r="1065">
          <cell r="C1065" t="str">
            <v>Aphroditoidea</v>
          </cell>
        </row>
        <row r="1066">
          <cell r="C1066" t="str">
            <v>Apicularia guerinii</v>
          </cell>
        </row>
        <row r="1067">
          <cell r="C1067" t="str">
            <v>Apistobranchidae</v>
          </cell>
        </row>
        <row r="1068">
          <cell r="C1068" t="str">
            <v>Apistobranchus</v>
          </cell>
        </row>
        <row r="1069">
          <cell r="C1069" t="str">
            <v>Apistobranchus tenuis</v>
          </cell>
        </row>
        <row r="1070">
          <cell r="C1070" t="str">
            <v>Apistobranchus tullbergi</v>
          </cell>
        </row>
        <row r="1071">
          <cell r="C1071" t="str">
            <v>Apistomena sp.</v>
          </cell>
        </row>
        <row r="1072">
          <cell r="C1072" t="str">
            <v>Apistonema carterae</v>
          </cell>
        </row>
        <row r="1073">
          <cell r="C1073" t="str">
            <v>Apletodon</v>
          </cell>
        </row>
        <row r="1074">
          <cell r="C1074" t="str">
            <v>Apletodon dentatus</v>
          </cell>
        </row>
        <row r="1075">
          <cell r="C1075" t="str">
            <v>Aplidium</v>
          </cell>
        </row>
        <row r="1076">
          <cell r="C1076" t="str">
            <v>Aplidium coeruleum</v>
          </cell>
        </row>
        <row r="1077">
          <cell r="C1077" t="str">
            <v>Aplidium densum</v>
          </cell>
        </row>
        <row r="1078">
          <cell r="C1078" t="str">
            <v>Aplidium densum</v>
          </cell>
        </row>
        <row r="1079">
          <cell r="C1079" t="str">
            <v>Aplidium glabrum</v>
          </cell>
        </row>
        <row r="1080">
          <cell r="C1080" t="str">
            <v>Aplidium nordmanni</v>
          </cell>
        </row>
        <row r="1081">
          <cell r="C1081" t="str">
            <v>Aplidium pallidum</v>
          </cell>
        </row>
        <row r="1082">
          <cell r="C1082" t="str">
            <v>Aplidium proliferum</v>
          </cell>
        </row>
        <row r="1083">
          <cell r="C1083" t="str">
            <v>Aplidium proliferum</v>
          </cell>
        </row>
        <row r="1084">
          <cell r="C1084" t="str">
            <v>Aplidium punctum</v>
          </cell>
        </row>
        <row r="1085">
          <cell r="C1085" t="str">
            <v>Aplousobranchiata</v>
          </cell>
        </row>
        <row r="1086">
          <cell r="C1086" t="str">
            <v>Aplysia</v>
          </cell>
        </row>
        <row r="1087">
          <cell r="C1087" t="str">
            <v>Aplysia (aplysia)</v>
          </cell>
        </row>
        <row r="1088">
          <cell r="C1088" t="str">
            <v>Aplysia (pruvotaplysia)</v>
          </cell>
        </row>
        <row r="1089">
          <cell r="C1089" t="str">
            <v>Aplysia (varria)</v>
          </cell>
        </row>
        <row r="1090">
          <cell r="C1090" t="str">
            <v>Aplysia depilans</v>
          </cell>
        </row>
        <row r="1091">
          <cell r="C1091" t="str">
            <v>Aplysia fasciata</v>
          </cell>
        </row>
        <row r="1092">
          <cell r="C1092" t="str">
            <v>Aplysia parvula</v>
          </cell>
        </row>
        <row r="1093">
          <cell r="C1093" t="str">
            <v>Aplysia punctata</v>
          </cell>
        </row>
        <row r="1094">
          <cell r="C1094" t="str">
            <v>Aplysiacea</v>
          </cell>
        </row>
        <row r="1095">
          <cell r="C1095" t="str">
            <v>Aplysiidae</v>
          </cell>
        </row>
        <row r="1096">
          <cell r="C1096" t="str">
            <v>Aplysiinae</v>
          </cell>
        </row>
        <row r="1097">
          <cell r="C1097" t="str">
            <v>Aplysilla</v>
          </cell>
        </row>
        <row r="1098">
          <cell r="C1098" t="str">
            <v>Aplysilla rosea</v>
          </cell>
        </row>
        <row r="1099">
          <cell r="C1099" t="str">
            <v>Aplysilla sulfurea</v>
          </cell>
        </row>
        <row r="1100">
          <cell r="C1100" t="str">
            <v>Aplysina</v>
          </cell>
        </row>
        <row r="1101">
          <cell r="C1101" t="str">
            <v>Aplysina zetlandica</v>
          </cell>
        </row>
        <row r="1102">
          <cell r="C1102" t="str">
            <v>Aplysinidae</v>
          </cell>
        </row>
        <row r="1103">
          <cell r="C1103" t="str">
            <v>Apodida</v>
          </cell>
        </row>
        <row r="1104">
          <cell r="C1104" t="str">
            <v>Apodomyzon</v>
          </cell>
        </row>
        <row r="1105">
          <cell r="C1105" t="str">
            <v>Apodomyzon brevicorne</v>
          </cell>
        </row>
        <row r="1106">
          <cell r="C1106" t="str">
            <v>Apodomyzon longicorne</v>
          </cell>
        </row>
        <row r="1107">
          <cell r="C1107" t="str">
            <v>Apodopsyllus</v>
          </cell>
        </row>
        <row r="1108">
          <cell r="C1108" t="str">
            <v>Apodopsyllus africanus</v>
          </cell>
        </row>
        <row r="1109">
          <cell r="C1109" t="str">
            <v>Apodopsyllus africanus listensis</v>
          </cell>
        </row>
        <row r="1110">
          <cell r="C1110" t="str">
            <v>Apodopsyllus arenicolus</v>
          </cell>
        </row>
        <row r="1111">
          <cell r="C1111" t="str">
            <v>Apodopsyllus littoralis</v>
          </cell>
        </row>
        <row r="1112">
          <cell r="C1112" t="str">
            <v>Apodopsyllus madrasensis</v>
          </cell>
        </row>
        <row r="1113">
          <cell r="C1113" t="str">
            <v>Apodopsyllus reductus</v>
          </cell>
        </row>
        <row r="1114">
          <cell r="C1114" t="str">
            <v>Apodopsyllus spinipes</v>
          </cell>
        </row>
        <row r="1115">
          <cell r="C1115" t="str">
            <v>Apoglossocolax</v>
          </cell>
        </row>
        <row r="1116">
          <cell r="C1116" t="str">
            <v>Apoglossocolax pusilla</v>
          </cell>
        </row>
        <row r="1117">
          <cell r="C1117" t="str">
            <v>Apoglossum</v>
          </cell>
        </row>
        <row r="1118">
          <cell r="C1118" t="str">
            <v>Apoglossum ruscifolium</v>
          </cell>
        </row>
        <row r="1119">
          <cell r="C1119" t="str">
            <v>Apogonidae</v>
          </cell>
        </row>
        <row r="1120">
          <cell r="C1120" t="str">
            <v>Apolemia</v>
          </cell>
        </row>
        <row r="1121">
          <cell r="C1121" t="str">
            <v>Apolemia uvaria</v>
          </cell>
        </row>
        <row r="1122">
          <cell r="C1122" t="str">
            <v>Apolemiidae</v>
          </cell>
        </row>
        <row r="1123">
          <cell r="C1123" t="str">
            <v>Apomatus</v>
          </cell>
        </row>
        <row r="1124">
          <cell r="C1124" t="str">
            <v>Apomatus similis</v>
          </cell>
        </row>
        <row r="1125">
          <cell r="C1125" t="str">
            <v>Aponema</v>
          </cell>
        </row>
        <row r="1126">
          <cell r="C1126" t="str">
            <v>Aponema torosa</v>
          </cell>
        </row>
        <row r="1127">
          <cell r="C1127" t="str">
            <v>Aponuphis</v>
          </cell>
        </row>
        <row r="1128">
          <cell r="C1128" t="str">
            <v>Aponuphis bilineata</v>
          </cell>
        </row>
        <row r="1129">
          <cell r="C1129" t="str">
            <v>Aporodoris millegrana</v>
          </cell>
        </row>
        <row r="1130">
          <cell r="C1130" t="str">
            <v>Aporrhaiidae</v>
          </cell>
        </row>
        <row r="1131">
          <cell r="C1131" t="str">
            <v>Aporrhais</v>
          </cell>
        </row>
        <row r="1132">
          <cell r="C1132" t="str">
            <v>Aporrhais pespelecani</v>
          </cell>
        </row>
        <row r="1133">
          <cell r="C1133" t="str">
            <v>Aporrhais serresianus</v>
          </cell>
        </row>
        <row r="1134">
          <cell r="C1134" t="str">
            <v>Appendiculana sicula</v>
          </cell>
        </row>
        <row r="1135">
          <cell r="C1135" t="str">
            <v>Appendicularia</v>
          </cell>
        </row>
        <row r="1136">
          <cell r="C1136" t="str">
            <v>Appendicularia sicula</v>
          </cell>
        </row>
        <row r="1137">
          <cell r="C1137" t="str">
            <v>Apseudes</v>
          </cell>
        </row>
        <row r="1138">
          <cell r="C1138" t="str">
            <v>Apseudes grossimanus</v>
          </cell>
        </row>
        <row r="1139">
          <cell r="C1139" t="str">
            <v>Apseudes latreillii</v>
          </cell>
        </row>
        <row r="1140">
          <cell r="C1140" t="str">
            <v>Apseudes spinosus</v>
          </cell>
        </row>
        <row r="1141">
          <cell r="C1141" t="str">
            <v>Apseudes talpa</v>
          </cell>
        </row>
        <row r="1142">
          <cell r="C1142" t="str">
            <v>Apseudidae</v>
          </cell>
        </row>
        <row r="1143">
          <cell r="C1143" t="str">
            <v>Apseudoidea</v>
          </cell>
        </row>
        <row r="1144">
          <cell r="C1144" t="str">
            <v>Apseudomorpha</v>
          </cell>
        </row>
        <row r="1145">
          <cell r="C1145" t="str">
            <v>Apterygota</v>
          </cell>
        </row>
        <row r="1146">
          <cell r="C1146" t="str">
            <v>Apygophora</v>
          </cell>
        </row>
        <row r="1147">
          <cell r="C1147" t="str">
            <v>Arabella</v>
          </cell>
        </row>
        <row r="1148">
          <cell r="C1148" t="str">
            <v>Arabella iricolor</v>
          </cell>
        </row>
        <row r="1149">
          <cell r="C1149" t="str">
            <v>Arachnactidae</v>
          </cell>
        </row>
        <row r="1150">
          <cell r="C1150" t="str">
            <v>Arachnactis</v>
          </cell>
        </row>
        <row r="1151">
          <cell r="C1151" t="str">
            <v>Arachnactis albida</v>
          </cell>
        </row>
        <row r="1152">
          <cell r="C1152" t="str">
            <v>Arachnanthus</v>
          </cell>
        </row>
        <row r="1153">
          <cell r="C1153" t="str">
            <v>Arachnanthus sarsi</v>
          </cell>
        </row>
        <row r="1154">
          <cell r="C1154" t="str">
            <v>Arachnida</v>
          </cell>
        </row>
        <row r="1155">
          <cell r="C1155" t="str">
            <v>Arachnidiidae</v>
          </cell>
        </row>
        <row r="1156">
          <cell r="C1156" t="str">
            <v>Arachnidium</v>
          </cell>
        </row>
        <row r="1157">
          <cell r="C1157" t="str">
            <v>Arachnidium clavatum</v>
          </cell>
        </row>
        <row r="1158">
          <cell r="C1158" t="str">
            <v>Arachnidium fibrosum</v>
          </cell>
        </row>
        <row r="1159">
          <cell r="C1159" t="str">
            <v>Arachnidium hippothooides</v>
          </cell>
        </row>
        <row r="1160">
          <cell r="C1160" t="str">
            <v>Araeolaimus</v>
          </cell>
        </row>
        <row r="1161">
          <cell r="C1161" t="str">
            <v>Araeolaimus elegans</v>
          </cell>
        </row>
        <row r="1162">
          <cell r="C1162" t="str">
            <v>Araeolaimus microphthalmus</v>
          </cell>
        </row>
        <row r="1163">
          <cell r="C1163" t="str">
            <v>Araeolaimus paucisetosus</v>
          </cell>
        </row>
        <row r="1164">
          <cell r="C1164" t="str">
            <v>Araeolaimus penelope</v>
          </cell>
        </row>
        <row r="1165">
          <cell r="C1165" t="str">
            <v>Araeolaimus steineri</v>
          </cell>
        </row>
        <row r="1166">
          <cell r="C1166" t="str">
            <v>Araeosoma</v>
          </cell>
        </row>
        <row r="1167">
          <cell r="C1167" t="str">
            <v>Araeosoma fenestratum</v>
          </cell>
        </row>
        <row r="1168">
          <cell r="C1168" t="str">
            <v>Araphura</v>
          </cell>
        </row>
        <row r="1169">
          <cell r="C1169" t="str">
            <v>Araphura brevimana</v>
          </cell>
        </row>
        <row r="1170">
          <cell r="C1170" t="str">
            <v>Araphura filiformis</v>
          </cell>
        </row>
        <row r="1171">
          <cell r="C1171" t="str">
            <v>Arca</v>
          </cell>
        </row>
        <row r="1172">
          <cell r="C1172" t="str">
            <v>Arca (arca)</v>
          </cell>
        </row>
        <row r="1173">
          <cell r="C1173" t="str">
            <v>Arca lactea</v>
          </cell>
        </row>
        <row r="1174">
          <cell r="C1174" t="str">
            <v>Arca nodulosa</v>
          </cell>
        </row>
        <row r="1175">
          <cell r="C1175" t="str">
            <v>Arca pectunculoides</v>
          </cell>
        </row>
        <row r="1176">
          <cell r="C1176" t="str">
            <v>Arca tetragona</v>
          </cell>
        </row>
        <row r="1177">
          <cell r="C1177" t="str">
            <v>Arcacea</v>
          </cell>
        </row>
        <row r="1178">
          <cell r="C1178" t="str">
            <v>Archaeobalanidae</v>
          </cell>
        </row>
        <row r="1179">
          <cell r="C1179" t="str">
            <v>Archaeobrachyura</v>
          </cell>
        </row>
        <row r="1180">
          <cell r="C1180" t="str">
            <v>Archaeogastropoda</v>
          </cell>
        </row>
        <row r="1181">
          <cell r="C1181" t="str">
            <v>Archidistoma</v>
          </cell>
        </row>
        <row r="1182">
          <cell r="C1182" t="str">
            <v>Archidistoma aggregatum</v>
          </cell>
        </row>
        <row r="1183">
          <cell r="C1183" t="str">
            <v>Archidistoma productum</v>
          </cell>
        </row>
        <row r="1184">
          <cell r="C1184" t="str">
            <v>Archidorididae</v>
          </cell>
        </row>
        <row r="1185">
          <cell r="C1185" t="str">
            <v>Archidoris</v>
          </cell>
        </row>
        <row r="1186">
          <cell r="C1186" t="str">
            <v>Archidoris pseudoargus</v>
          </cell>
        </row>
        <row r="1187">
          <cell r="C1187" t="str">
            <v>Archileptastacus</v>
          </cell>
        </row>
        <row r="1188">
          <cell r="C1188" t="str">
            <v>Archileptastacus aberrans</v>
          </cell>
        </row>
        <row r="1189">
          <cell r="C1189" t="str">
            <v>Archinemertea</v>
          </cell>
        </row>
        <row r="1190">
          <cell r="C1190" t="str">
            <v>Archisenia</v>
          </cell>
        </row>
        <row r="1191">
          <cell r="C1191" t="str">
            <v>Archisenia sibirica</v>
          </cell>
        </row>
        <row r="1192">
          <cell r="C1192" t="str">
            <v>Architectonicacea</v>
          </cell>
        </row>
        <row r="1193">
          <cell r="C1193" t="str">
            <v>Architeuthidae</v>
          </cell>
        </row>
        <row r="1194">
          <cell r="C1194" t="str">
            <v>Architeuthis</v>
          </cell>
        </row>
        <row r="1195">
          <cell r="C1195" t="str">
            <v>Architeuthis dux</v>
          </cell>
        </row>
        <row r="1196">
          <cell r="C1196" t="str">
            <v>Arcidae</v>
          </cell>
        </row>
        <row r="1197">
          <cell r="C1197" t="str">
            <v>Arcinae</v>
          </cell>
        </row>
        <row r="1198">
          <cell r="C1198" t="str">
            <v>Arcitalitrus</v>
          </cell>
        </row>
        <row r="1199">
          <cell r="C1199" t="str">
            <v>Arcitalitrus dorrieni</v>
          </cell>
        </row>
        <row r="1200">
          <cell r="C1200" t="str">
            <v>Arcoida</v>
          </cell>
        </row>
        <row r="1201">
          <cell r="C1201" t="str">
            <v>Arcopagia</v>
          </cell>
        </row>
        <row r="1202">
          <cell r="C1202" t="str">
            <v>Arcopagia (arcopagia)</v>
          </cell>
        </row>
        <row r="1203">
          <cell r="C1203" t="str">
            <v>Arcopagia balaustina</v>
          </cell>
        </row>
        <row r="1204">
          <cell r="C1204" t="str">
            <v>Arcopagia crassa</v>
          </cell>
        </row>
        <row r="1205">
          <cell r="C1205" t="str">
            <v>Arcopella</v>
          </cell>
        </row>
        <row r="1206">
          <cell r="C1206" t="str">
            <v>Arcopella balaustina</v>
          </cell>
        </row>
        <row r="1207">
          <cell r="C1207" t="str">
            <v>Arcopsis lactea</v>
          </cell>
        </row>
        <row r="1208">
          <cell r="C1208" t="str">
            <v>Arctica</v>
          </cell>
        </row>
        <row r="1209">
          <cell r="C1209" t="str">
            <v>Arctica islandica</v>
          </cell>
        </row>
        <row r="1210">
          <cell r="C1210" t="str">
            <v>Arcticacea</v>
          </cell>
        </row>
        <row r="1211">
          <cell r="C1211" t="str">
            <v>Arcticidae</v>
          </cell>
        </row>
        <row r="1212">
          <cell r="C1212" t="str">
            <v>Arctinula greenlandica</v>
          </cell>
        </row>
        <row r="1213">
          <cell r="C1213" t="str">
            <v>Arctonula</v>
          </cell>
        </row>
        <row r="1214">
          <cell r="C1214" t="str">
            <v>Arctonula arctica</v>
          </cell>
        </row>
        <row r="1215">
          <cell r="C1215" t="str">
            <v>Arcturella</v>
          </cell>
        </row>
        <row r="1216">
          <cell r="C1216" t="str">
            <v>Arcturella damnoniensis</v>
          </cell>
        </row>
        <row r="1217">
          <cell r="C1217" t="str">
            <v>Arcturella dilatata</v>
          </cell>
        </row>
        <row r="1218">
          <cell r="C1218" t="str">
            <v>Arcturidae</v>
          </cell>
        </row>
        <row r="1219">
          <cell r="C1219" t="str">
            <v>Arculus</v>
          </cell>
        </row>
        <row r="1220">
          <cell r="C1220" t="str">
            <v>Arculus sykesi</v>
          </cell>
        </row>
        <row r="1221">
          <cell r="C1221" t="str">
            <v>Ardea</v>
          </cell>
        </row>
        <row r="1222">
          <cell r="C1222" t="str">
            <v>Ardea cinerea</v>
          </cell>
        </row>
        <row r="1223">
          <cell r="C1223" t="str">
            <v>Ardea purpurea</v>
          </cell>
        </row>
        <row r="1224">
          <cell r="C1224" t="str">
            <v>Ardeidae</v>
          </cell>
        </row>
        <row r="1225">
          <cell r="C1225" t="str">
            <v>Ardeola</v>
          </cell>
        </row>
        <row r="1226">
          <cell r="C1226" t="str">
            <v>Ardeola ralloides</v>
          </cell>
        </row>
        <row r="1227">
          <cell r="C1227" t="str">
            <v>Arenaria</v>
          </cell>
        </row>
        <row r="1228">
          <cell r="C1228" t="str">
            <v>Arenaria interpres</v>
          </cell>
        </row>
        <row r="1229">
          <cell r="C1229" t="str">
            <v>Arenicola</v>
          </cell>
        </row>
        <row r="1230">
          <cell r="C1230" t="str">
            <v>Arenicola branchialis</v>
          </cell>
        </row>
        <row r="1231">
          <cell r="C1231" t="str">
            <v>Arenicola defodiens</v>
          </cell>
        </row>
        <row r="1232">
          <cell r="C1232" t="str">
            <v>Arenicola ecaudata</v>
          </cell>
        </row>
        <row r="1233">
          <cell r="C1233" t="str">
            <v>Arenicola grubii</v>
          </cell>
        </row>
        <row r="1234">
          <cell r="C1234" t="str">
            <v>Arenicola marina</v>
          </cell>
        </row>
        <row r="1235">
          <cell r="C1235" t="str">
            <v>Arenicolidae</v>
          </cell>
        </row>
        <row r="1236">
          <cell r="C1236" t="str">
            <v>Arenicolides</v>
          </cell>
        </row>
        <row r="1237">
          <cell r="C1237" t="str">
            <v>Arenicolides branchialis</v>
          </cell>
        </row>
        <row r="1238">
          <cell r="C1238" t="str">
            <v>Arenicolides ecaudata</v>
          </cell>
        </row>
        <row r="1239">
          <cell r="C1239" t="str">
            <v>Arenicolides grubii</v>
          </cell>
        </row>
        <row r="1240">
          <cell r="C1240" t="str">
            <v>Arenocaris</v>
          </cell>
        </row>
        <row r="1241">
          <cell r="C1241" t="str">
            <v>Arenocaris bifida</v>
          </cell>
        </row>
        <row r="1242">
          <cell r="C1242" t="str">
            <v>Arenocaris reducta</v>
          </cell>
        </row>
        <row r="1243">
          <cell r="C1243" t="str">
            <v>Arenopontia</v>
          </cell>
        </row>
        <row r="1244">
          <cell r="C1244" t="str">
            <v>Arenopontia (Arenopontia)</v>
          </cell>
        </row>
        <row r="1245">
          <cell r="C1245" t="str">
            <v>Arenopontia subterranea</v>
          </cell>
        </row>
        <row r="1246">
          <cell r="C1246" t="str">
            <v>Arenosetella</v>
          </cell>
        </row>
        <row r="1247">
          <cell r="C1247" t="str">
            <v>Arenosetella germanica</v>
          </cell>
        </row>
        <row r="1248">
          <cell r="C1248" t="str">
            <v>Arenosetella monensis</v>
          </cell>
        </row>
        <row r="1249">
          <cell r="C1249" t="str">
            <v>Arenosetella palpilabra</v>
          </cell>
        </row>
        <row r="1250">
          <cell r="C1250" t="str">
            <v>Arenosetella tenuissima</v>
          </cell>
        </row>
        <row r="1251">
          <cell r="C1251" t="str">
            <v>Arenotrocha</v>
          </cell>
        </row>
        <row r="1252">
          <cell r="C1252" t="str">
            <v>Arenotrocha minuta</v>
          </cell>
        </row>
        <row r="1253">
          <cell r="C1253" t="str">
            <v>Argentina</v>
          </cell>
        </row>
        <row r="1254">
          <cell r="C1254" t="str">
            <v>Argentina silus</v>
          </cell>
        </row>
        <row r="1255">
          <cell r="C1255" t="str">
            <v>Argentina sphyraena</v>
          </cell>
        </row>
        <row r="1256">
          <cell r="C1256" t="str">
            <v>Argentinidae</v>
          </cell>
        </row>
        <row r="1257">
          <cell r="C1257" t="str">
            <v>Argestes</v>
          </cell>
        </row>
        <row r="1258">
          <cell r="C1258" t="str">
            <v>Argestes mollis</v>
          </cell>
        </row>
        <row r="1259">
          <cell r="C1259" t="str">
            <v>Argestidae</v>
          </cell>
        </row>
        <row r="1260">
          <cell r="C1260" t="str">
            <v>Argestigens</v>
          </cell>
        </row>
        <row r="1261">
          <cell r="C1261" t="str">
            <v>Argestigens uniremis</v>
          </cell>
        </row>
        <row r="1262">
          <cell r="C1262" t="str">
            <v>Argilloecia</v>
          </cell>
        </row>
        <row r="1263">
          <cell r="C1263" t="str">
            <v>Argilloecia cylindrica</v>
          </cell>
        </row>
        <row r="1264">
          <cell r="C1264" t="str">
            <v>Argilloecia propinqua</v>
          </cell>
        </row>
        <row r="1265">
          <cell r="C1265" t="str">
            <v>Argissa</v>
          </cell>
        </row>
        <row r="1266">
          <cell r="C1266" t="str">
            <v>Argissa hamatipes</v>
          </cell>
        </row>
        <row r="1267">
          <cell r="C1267" t="str">
            <v>Argissidae</v>
          </cell>
        </row>
        <row r="1268">
          <cell r="C1268" t="str">
            <v>Argonotholca</v>
          </cell>
        </row>
        <row r="1269">
          <cell r="C1269" t="str">
            <v>Argonotholca foliacea</v>
          </cell>
        </row>
        <row r="1270">
          <cell r="C1270" t="str">
            <v>Argyropelecus</v>
          </cell>
        </row>
        <row r="1271">
          <cell r="C1271" t="str">
            <v>Argyropelecus hemigymnus</v>
          </cell>
        </row>
        <row r="1272">
          <cell r="C1272" t="str">
            <v>Argyropelecus olfersi</v>
          </cell>
        </row>
        <row r="1273">
          <cell r="C1273" t="str">
            <v>Argyrosomus</v>
          </cell>
        </row>
        <row r="1274">
          <cell r="C1274" t="str">
            <v>Argyrosomus regius</v>
          </cell>
        </row>
        <row r="1275">
          <cell r="C1275" t="str">
            <v>Argyrotheca</v>
          </cell>
        </row>
        <row r="1276">
          <cell r="C1276" t="str">
            <v>Argyrotheca cistellula</v>
          </cell>
        </row>
        <row r="1277">
          <cell r="C1277" t="str">
            <v>Argyrotheca cuneata</v>
          </cell>
        </row>
        <row r="1278">
          <cell r="C1278" t="str">
            <v>Arhodeoporus</v>
          </cell>
        </row>
        <row r="1279">
          <cell r="C1279" t="str">
            <v>Arhodeoporus gracilipes</v>
          </cell>
        </row>
        <row r="1280">
          <cell r="C1280" t="str">
            <v>Arhodeoporus minor</v>
          </cell>
        </row>
        <row r="1281">
          <cell r="C1281" t="str">
            <v>Aricia cuvierii</v>
          </cell>
        </row>
        <row r="1282">
          <cell r="C1282" t="str">
            <v>Aricia foetida</v>
          </cell>
        </row>
        <row r="1283">
          <cell r="C1283" t="str">
            <v>Aricia grubei</v>
          </cell>
        </row>
        <row r="1284">
          <cell r="C1284" t="str">
            <v>Aricia kupfferi</v>
          </cell>
        </row>
        <row r="1285">
          <cell r="C1285" t="str">
            <v>Aricia latreillii</v>
          </cell>
        </row>
        <row r="1286">
          <cell r="C1286" t="str">
            <v>Aricia norvegica</v>
          </cell>
        </row>
        <row r="1287">
          <cell r="C1287" t="str">
            <v>Aricidea</v>
          </cell>
        </row>
        <row r="1288">
          <cell r="C1288" t="str">
            <v>Aricidea (acmira)</v>
          </cell>
        </row>
        <row r="1289">
          <cell r="C1289" t="str">
            <v>Aricidea (allia)</v>
          </cell>
        </row>
        <row r="1290">
          <cell r="C1290" t="str">
            <v>Aricidea (aricidea)</v>
          </cell>
        </row>
        <row r="1291">
          <cell r="C1291" t="str">
            <v>Aricidea albatrossae</v>
          </cell>
        </row>
        <row r="1292">
          <cell r="C1292" t="str">
            <v>Aricidea catherinae</v>
          </cell>
        </row>
        <row r="1293">
          <cell r="C1293" t="str">
            <v>Aricidea cerrutii</v>
          </cell>
        </row>
        <row r="1294">
          <cell r="C1294" t="str">
            <v>Aricidea cf.  belgicae</v>
          </cell>
        </row>
        <row r="1295">
          <cell r="C1295" t="str">
            <v>Aricidea cf. philbinae</v>
          </cell>
        </row>
        <row r="1296">
          <cell r="C1296" t="str">
            <v>Aricidea jeffreysii</v>
          </cell>
        </row>
        <row r="1297">
          <cell r="C1297" t="str">
            <v>Aricidea laubieri</v>
          </cell>
        </row>
        <row r="1298">
          <cell r="C1298" t="str">
            <v>Aricidea minuta</v>
          </cell>
        </row>
        <row r="1299">
          <cell r="C1299" t="str">
            <v>Aricidea roberti</v>
          </cell>
        </row>
        <row r="1300">
          <cell r="C1300" t="str">
            <v>Aricidea simonae</v>
          </cell>
        </row>
        <row r="1301">
          <cell r="C1301" t="str">
            <v>Aricidea suecica</v>
          </cell>
        </row>
        <row r="1302">
          <cell r="C1302" t="str">
            <v>Aricidea wassi</v>
          </cell>
        </row>
        <row r="1303">
          <cell r="C1303" t="str">
            <v>Arietellidae</v>
          </cell>
        </row>
        <row r="1304">
          <cell r="C1304" t="str">
            <v>Arietellus</v>
          </cell>
        </row>
        <row r="1305">
          <cell r="C1305" t="str">
            <v>Arietellus giesbrechti</v>
          </cell>
        </row>
        <row r="1306">
          <cell r="C1306" t="str">
            <v>Arietellus pavoninus</v>
          </cell>
        </row>
        <row r="1307">
          <cell r="C1307" t="str">
            <v>Arietellus plumifer</v>
          </cell>
        </row>
        <row r="1308">
          <cell r="C1308" t="str">
            <v>Arietellus setosus</v>
          </cell>
        </row>
        <row r="1309">
          <cell r="C1309" t="str">
            <v>Arietellus simplex</v>
          </cell>
        </row>
        <row r="1310">
          <cell r="C1310" t="str">
            <v>Aristias</v>
          </cell>
        </row>
        <row r="1311">
          <cell r="C1311" t="str">
            <v>Aristias neglectus</v>
          </cell>
        </row>
        <row r="1312">
          <cell r="C1312" t="str">
            <v>Armadillidiidae</v>
          </cell>
        </row>
        <row r="1313">
          <cell r="C1313" t="str">
            <v>Armadillidiinae</v>
          </cell>
        </row>
        <row r="1314">
          <cell r="C1314" t="str">
            <v>Armadillidium</v>
          </cell>
        </row>
        <row r="1315">
          <cell r="C1315" t="str">
            <v>Armadillidium album</v>
          </cell>
        </row>
        <row r="1316">
          <cell r="C1316" t="str">
            <v>Armadillidium vulgare</v>
          </cell>
        </row>
        <row r="1317">
          <cell r="C1317" t="str">
            <v>Armadilloidea</v>
          </cell>
        </row>
        <row r="1318">
          <cell r="C1318" t="str">
            <v>Armandia</v>
          </cell>
        </row>
        <row r="1319">
          <cell r="C1319" t="str">
            <v>Armandia cirrhosa</v>
          </cell>
        </row>
        <row r="1320">
          <cell r="C1320" t="str">
            <v>Armandia polyophthalma</v>
          </cell>
        </row>
        <row r="1321">
          <cell r="C1321" t="str">
            <v>Armeria</v>
          </cell>
        </row>
        <row r="1322">
          <cell r="C1322" t="str">
            <v>Armeria maritima</v>
          </cell>
        </row>
        <row r="1323">
          <cell r="C1323" t="str">
            <v>Armina</v>
          </cell>
        </row>
        <row r="1324">
          <cell r="C1324" t="str">
            <v>Armina loveni</v>
          </cell>
        </row>
        <row r="1325">
          <cell r="C1325" t="str">
            <v>Arminacea</v>
          </cell>
        </row>
        <row r="1326">
          <cell r="C1326" t="str">
            <v>Arminidae</v>
          </cell>
        </row>
        <row r="1327">
          <cell r="C1327" t="str">
            <v>ARMINOIDEA</v>
          </cell>
        </row>
        <row r="1328">
          <cell r="C1328" t="str">
            <v>Armorhydra</v>
          </cell>
        </row>
        <row r="1329">
          <cell r="C1329" t="str">
            <v>Armorhydra janowiczi</v>
          </cell>
        </row>
        <row r="1330">
          <cell r="C1330" t="str">
            <v>Arnoglossus</v>
          </cell>
        </row>
        <row r="1331">
          <cell r="C1331" t="str">
            <v>Arnoglossus imperialis</v>
          </cell>
        </row>
        <row r="1332">
          <cell r="C1332" t="str">
            <v>Arnoglossus laterna</v>
          </cell>
        </row>
        <row r="1333">
          <cell r="C1333" t="str">
            <v>Arnoglossus thori</v>
          </cell>
        </row>
        <row r="1334">
          <cell r="C1334" t="str">
            <v>Arrhis</v>
          </cell>
        </row>
        <row r="1335">
          <cell r="C1335" t="str">
            <v>Arrhis phyllonyx</v>
          </cell>
        </row>
        <row r="1336">
          <cell r="C1336" t="str">
            <v>Arsenia punctura</v>
          </cell>
        </row>
        <row r="1337">
          <cell r="C1337" t="str">
            <v>Artacama</v>
          </cell>
        </row>
        <row r="1338">
          <cell r="C1338" t="str">
            <v>Artacama proboscidea</v>
          </cell>
        </row>
        <row r="1339">
          <cell r="C1339" t="str">
            <v>Artacaminae</v>
          </cell>
        </row>
        <row r="1340">
          <cell r="C1340" t="str">
            <v>Artediellus</v>
          </cell>
        </row>
        <row r="1341">
          <cell r="C1341" t="str">
            <v>Artediellus atlanticus</v>
          </cell>
        </row>
        <row r="1342">
          <cell r="C1342" t="str">
            <v>Artemisina</v>
          </cell>
        </row>
        <row r="1343">
          <cell r="C1343" t="str">
            <v>Artemisina arciger</v>
          </cell>
        </row>
        <row r="1344">
          <cell r="C1344" t="str">
            <v>Artemisina hispanica</v>
          </cell>
        </row>
        <row r="1345">
          <cell r="C1345" t="str">
            <v>Artemisina transiens</v>
          </cell>
        </row>
        <row r="1346">
          <cell r="C1346" t="str">
            <v>Artemisina transiens</v>
          </cell>
        </row>
        <row r="1347">
          <cell r="C1347" t="str">
            <v>Arthrocladia</v>
          </cell>
        </row>
        <row r="1348">
          <cell r="C1348" t="str">
            <v>Arthrocladia villosa</v>
          </cell>
        </row>
        <row r="1349">
          <cell r="C1349" t="str">
            <v>Arthrocladiaceae</v>
          </cell>
        </row>
        <row r="1350">
          <cell r="C1350" t="str">
            <v>Arthropodaria kovalevskii</v>
          </cell>
        </row>
        <row r="1351">
          <cell r="C1351" t="str">
            <v>Arthropoma</v>
          </cell>
        </row>
        <row r="1352">
          <cell r="C1352" t="str">
            <v>Arthropoma cecilii</v>
          </cell>
        </row>
        <row r="1353">
          <cell r="C1353" t="str">
            <v>Arthropsyllus</v>
          </cell>
        </row>
        <row r="1354">
          <cell r="C1354" t="str">
            <v>Arthropsyllus serratus</v>
          </cell>
        </row>
        <row r="1355">
          <cell r="C1355" t="str">
            <v>Arthropyrenia halodytes</v>
          </cell>
        </row>
        <row r="1356">
          <cell r="C1356" t="str">
            <v>Arthrotardigrada</v>
          </cell>
        </row>
        <row r="1357">
          <cell r="C1357" t="str">
            <v>Articulata</v>
          </cell>
        </row>
        <row r="1358">
          <cell r="C1358" t="str">
            <v>Artioposthia</v>
          </cell>
        </row>
        <row r="1359">
          <cell r="C1359" t="str">
            <v>Artioposthia triangulata</v>
          </cell>
        </row>
        <row r="1360">
          <cell r="C1360" t="str">
            <v>Artotrogidae</v>
          </cell>
        </row>
        <row r="1361">
          <cell r="C1361" t="str">
            <v>Artotrogus</v>
          </cell>
        </row>
        <row r="1362">
          <cell r="C1362" t="str">
            <v>Artotrogus orbicularis</v>
          </cell>
        </row>
        <row r="1363">
          <cell r="C1363" t="str">
            <v>Asbestopluma</v>
          </cell>
        </row>
        <row r="1364">
          <cell r="C1364" t="str">
            <v>Asbestopluma pennatula</v>
          </cell>
        </row>
        <row r="1365">
          <cell r="C1365" t="str">
            <v>Ascaltis botryoides</v>
          </cell>
        </row>
        <row r="1366">
          <cell r="C1366" t="str">
            <v>Ascandra complicata</v>
          </cell>
        </row>
        <row r="1367">
          <cell r="C1367" t="str">
            <v>Ascandra contorta</v>
          </cell>
        </row>
        <row r="1368">
          <cell r="C1368" t="str">
            <v>Ascandra variabilis</v>
          </cell>
        </row>
        <row r="1369">
          <cell r="C1369" t="str">
            <v>Ascetta clathrus</v>
          </cell>
        </row>
        <row r="1370">
          <cell r="C1370" t="str">
            <v>Ascetta coriacea</v>
          </cell>
        </row>
        <row r="1371">
          <cell r="C1371" t="str">
            <v>Ascidia</v>
          </cell>
        </row>
        <row r="1372">
          <cell r="C1372" t="str">
            <v>Ascidia conchilega</v>
          </cell>
        </row>
        <row r="1373">
          <cell r="C1373" t="str">
            <v>Ascidia mentula</v>
          </cell>
        </row>
        <row r="1374">
          <cell r="C1374" t="str">
            <v>Ascidia obliqua</v>
          </cell>
        </row>
        <row r="1375">
          <cell r="C1375" t="str">
            <v>Ascidia prunum</v>
          </cell>
        </row>
        <row r="1376">
          <cell r="C1376" t="str">
            <v>Ascidia virginea</v>
          </cell>
        </row>
        <row r="1377">
          <cell r="C1377" t="str">
            <v>Ascidiacea</v>
          </cell>
        </row>
        <row r="1378">
          <cell r="C1378" t="str">
            <v>Ascidicola</v>
          </cell>
        </row>
        <row r="1379">
          <cell r="C1379" t="str">
            <v>Ascidicola rosea</v>
          </cell>
        </row>
        <row r="1380">
          <cell r="C1380" t="str">
            <v>Ascidicolidae</v>
          </cell>
        </row>
        <row r="1381">
          <cell r="C1381" t="str">
            <v>Ascidicolinae</v>
          </cell>
        </row>
        <row r="1382">
          <cell r="C1382" t="str">
            <v>Ascidiella</v>
          </cell>
        </row>
        <row r="1383">
          <cell r="C1383" t="str">
            <v>Ascidiella aspersa</v>
          </cell>
        </row>
        <row r="1384">
          <cell r="C1384" t="str">
            <v>Ascidiella pellucida</v>
          </cell>
        </row>
        <row r="1385">
          <cell r="C1385" t="str">
            <v>Ascidiella scabra</v>
          </cell>
        </row>
        <row r="1386">
          <cell r="C1386" t="str">
            <v>Ascidiella sp.</v>
          </cell>
        </row>
        <row r="1387">
          <cell r="C1387" t="str">
            <v>Ascidiidae</v>
          </cell>
        </row>
        <row r="1388">
          <cell r="C1388" t="str">
            <v>Asclerocheilus</v>
          </cell>
        </row>
        <row r="1389">
          <cell r="C1389" t="str">
            <v>Asclerocheilus intermedius</v>
          </cell>
        </row>
        <row r="1390">
          <cell r="C1390" t="str">
            <v>Ascolaimus</v>
          </cell>
        </row>
        <row r="1391">
          <cell r="C1391" t="str">
            <v>Ascolaimus elongatus</v>
          </cell>
        </row>
        <row r="1392">
          <cell r="C1392" t="str">
            <v>Ascomorpha</v>
          </cell>
        </row>
        <row r="1393">
          <cell r="C1393" t="str">
            <v>Ascomorpha ecaudatus</v>
          </cell>
        </row>
        <row r="1394">
          <cell r="C1394" t="str">
            <v>Ascomorpha ovalis</v>
          </cell>
        </row>
        <row r="1395">
          <cell r="C1395" t="str">
            <v>Ascomyzon asterocheres</v>
          </cell>
        </row>
        <row r="1396">
          <cell r="C1396" t="str">
            <v>Ascomyzon suberites</v>
          </cell>
        </row>
        <row r="1397">
          <cell r="C1397" t="str">
            <v>Ascomyzontidae</v>
          </cell>
        </row>
        <row r="1398">
          <cell r="C1398" t="str">
            <v>Ascophorina</v>
          </cell>
        </row>
        <row r="1399">
          <cell r="C1399" t="str">
            <v>Ascophyllum</v>
          </cell>
        </row>
        <row r="1400">
          <cell r="C1400" t="str">
            <v>Ascophyllum nodosum</v>
          </cell>
        </row>
        <row r="1401">
          <cell r="C1401" t="str">
            <v>Ascophyllum nodosum mackaii</v>
          </cell>
        </row>
        <row r="1402">
          <cell r="C1402" t="str">
            <v>Ascopodaria gracilis</v>
          </cell>
        </row>
        <row r="1403">
          <cell r="C1403" t="str">
            <v>Ascopodaria nodosa</v>
          </cell>
        </row>
        <row r="1404">
          <cell r="C1404" t="str">
            <v>Ascortis lacunosa</v>
          </cell>
        </row>
        <row r="1405">
          <cell r="C1405" t="str">
            <v>Asellidae</v>
          </cell>
        </row>
        <row r="1406">
          <cell r="C1406" t="str">
            <v>Aselloidea</v>
          </cell>
        </row>
        <row r="1407">
          <cell r="C1407" t="str">
            <v>Asellopsis</v>
          </cell>
        </row>
        <row r="1408">
          <cell r="C1408" t="str">
            <v>Asellopsis hispida</v>
          </cell>
        </row>
        <row r="1409">
          <cell r="C1409" t="str">
            <v>Asellopsis intermedia</v>
          </cell>
        </row>
        <row r="1410">
          <cell r="C1410" t="str">
            <v>Asellota</v>
          </cell>
        </row>
        <row r="1411">
          <cell r="C1411" t="str">
            <v>Asellus</v>
          </cell>
        </row>
        <row r="1412">
          <cell r="C1412" t="str">
            <v>Asellus aquaticus</v>
          </cell>
        </row>
        <row r="1413">
          <cell r="C1413" t="str">
            <v>Aselomaris</v>
          </cell>
        </row>
        <row r="1414">
          <cell r="C1414" t="str">
            <v>Aselomaris arenosa</v>
          </cell>
        </row>
        <row r="1415">
          <cell r="C1415" t="str">
            <v>Aslia</v>
          </cell>
        </row>
        <row r="1416">
          <cell r="C1416" t="str">
            <v>Aslia lefevrei</v>
          </cell>
        </row>
        <row r="1417">
          <cell r="C1417" t="str">
            <v>Asparagopsis</v>
          </cell>
        </row>
        <row r="1418">
          <cell r="C1418" t="str">
            <v>Asparagopsis armata</v>
          </cell>
        </row>
        <row r="1419">
          <cell r="C1419" t="str">
            <v>Asparagopsis armata (falkenbergia)</v>
          </cell>
        </row>
        <row r="1420">
          <cell r="C1420" t="str">
            <v>Asparagopsis taxiformis</v>
          </cell>
        </row>
        <row r="1421">
          <cell r="C1421" t="str">
            <v>Asperococcus</v>
          </cell>
        </row>
        <row r="1422">
          <cell r="C1422" t="str">
            <v>Asperococcus bullosus</v>
          </cell>
        </row>
        <row r="1423">
          <cell r="C1423" t="str">
            <v>Asperococcus compressus</v>
          </cell>
        </row>
        <row r="1424">
          <cell r="C1424" t="str">
            <v>Asperococcus fistulosus</v>
          </cell>
        </row>
        <row r="1425">
          <cell r="C1425" t="str">
            <v>Asperococcus scaber</v>
          </cell>
        </row>
        <row r="1426">
          <cell r="C1426" t="str">
            <v>Asperococcus turneri</v>
          </cell>
        </row>
        <row r="1427">
          <cell r="C1427" t="str">
            <v>Aspidelectra</v>
          </cell>
        </row>
        <row r="1428">
          <cell r="C1428" t="str">
            <v>Aspidelectra melolontha</v>
          </cell>
        </row>
        <row r="1429">
          <cell r="C1429" t="str">
            <v>Aspidiophorus</v>
          </cell>
        </row>
        <row r="1430">
          <cell r="C1430" t="str">
            <v>Aspidiophorus bisquamosus</v>
          </cell>
        </row>
        <row r="1431">
          <cell r="C1431" t="str">
            <v>Aspidiophorus marinus</v>
          </cell>
        </row>
        <row r="1432">
          <cell r="C1432" t="str">
            <v>Aspidiophorus mediterraneus</v>
          </cell>
        </row>
        <row r="1433">
          <cell r="C1433" t="str">
            <v>Aspidiophorus ornatus</v>
          </cell>
        </row>
        <row r="1434">
          <cell r="C1434" t="str">
            <v>Aspidiophorus paramediterraneus</v>
          </cell>
        </row>
        <row r="1435">
          <cell r="C1435" t="str">
            <v>Aspidochirotida</v>
          </cell>
        </row>
        <row r="1436">
          <cell r="C1436" t="str">
            <v>Aspidoconcha</v>
          </cell>
        </row>
        <row r="1437">
          <cell r="C1437" t="str">
            <v>Aspidoconcha limnoriae</v>
          </cell>
        </row>
        <row r="1438">
          <cell r="C1438" t="str">
            <v>Aspidoecia</v>
          </cell>
        </row>
        <row r="1439">
          <cell r="C1439" t="str">
            <v>Aspidoecia normani</v>
          </cell>
        </row>
        <row r="1440">
          <cell r="C1440" t="str">
            <v>Aspidophryxus</v>
          </cell>
        </row>
        <row r="1441">
          <cell r="C1441" t="str">
            <v>Aspidophryxus peltatus</v>
          </cell>
        </row>
        <row r="1442">
          <cell r="C1442" t="str">
            <v>Aspidosiphon</v>
          </cell>
        </row>
        <row r="1443">
          <cell r="C1443" t="str">
            <v>Aspidosiphon muelleri</v>
          </cell>
        </row>
        <row r="1444">
          <cell r="C1444" t="str">
            <v>Aspidosiphonidae</v>
          </cell>
        </row>
        <row r="1445">
          <cell r="C1445" t="str">
            <v>Aspidosiphoniformes</v>
          </cell>
        </row>
        <row r="1446">
          <cell r="C1446" t="str">
            <v>Aspitrigla</v>
          </cell>
        </row>
        <row r="1447">
          <cell r="C1447" t="str">
            <v>Aspitrigla cuculus</v>
          </cell>
        </row>
        <row r="1448">
          <cell r="C1448" t="str">
            <v>Aspitrigla obscura</v>
          </cell>
        </row>
        <row r="1449">
          <cell r="C1449" t="str">
            <v>Asplanchna</v>
          </cell>
        </row>
        <row r="1450">
          <cell r="C1450" t="str">
            <v>Asplanchna brightwelli</v>
          </cell>
        </row>
        <row r="1451">
          <cell r="C1451" t="str">
            <v>Asplanchna priodonta</v>
          </cell>
        </row>
        <row r="1452">
          <cell r="C1452" t="str">
            <v>Asplanchnidae</v>
          </cell>
        </row>
        <row r="1453">
          <cell r="C1453" t="str">
            <v>Assiminea</v>
          </cell>
        </row>
        <row r="1454">
          <cell r="C1454" t="str">
            <v>Assiminea grayana</v>
          </cell>
        </row>
        <row r="1455">
          <cell r="C1455" t="str">
            <v>Assimineidae</v>
          </cell>
        </row>
        <row r="1456">
          <cell r="C1456" t="str">
            <v>Assimineinae</v>
          </cell>
        </row>
        <row r="1457">
          <cell r="C1457" t="str">
            <v>Astacidea</v>
          </cell>
        </row>
        <row r="1458">
          <cell r="C1458" t="str">
            <v>Astacilla</v>
          </cell>
        </row>
        <row r="1459">
          <cell r="C1459" t="str">
            <v>Astacilla deshaysi</v>
          </cell>
        </row>
        <row r="1460">
          <cell r="C1460" t="str">
            <v>Astacilla intermedia</v>
          </cell>
        </row>
        <row r="1461">
          <cell r="C1461" t="str">
            <v>Astacilla longicornis</v>
          </cell>
        </row>
        <row r="1462">
          <cell r="C1462" t="str">
            <v>Astartacea</v>
          </cell>
        </row>
        <row r="1463">
          <cell r="C1463" t="str">
            <v>Astarte</v>
          </cell>
        </row>
        <row r="1464">
          <cell r="C1464" t="str">
            <v>Astarte (astarte)</v>
          </cell>
        </row>
        <row r="1465">
          <cell r="C1465" t="str">
            <v>Astarte acuticostata</v>
          </cell>
        </row>
        <row r="1466">
          <cell r="C1466" t="str">
            <v>Astarte borealis</v>
          </cell>
        </row>
        <row r="1467">
          <cell r="C1467" t="str">
            <v>Astarte crebricostata</v>
          </cell>
        </row>
        <row r="1468">
          <cell r="C1468" t="str">
            <v>Astarte crenata</v>
          </cell>
        </row>
        <row r="1469">
          <cell r="C1469" t="str">
            <v>Astarte elliptica</v>
          </cell>
        </row>
        <row r="1470">
          <cell r="C1470" t="str">
            <v>Astarte montagui</v>
          </cell>
        </row>
        <row r="1471">
          <cell r="C1471" t="str">
            <v>Astarte sulcata</v>
          </cell>
        </row>
        <row r="1472">
          <cell r="C1472" t="str">
            <v>Astarte triangularis</v>
          </cell>
        </row>
        <row r="1473">
          <cell r="C1473" t="str">
            <v>Astartidae</v>
          </cell>
        </row>
        <row r="1474">
          <cell r="C1474" t="str">
            <v>Asterias</v>
          </cell>
        </row>
        <row r="1475">
          <cell r="C1475" t="str">
            <v>Asterias rubens</v>
          </cell>
        </row>
        <row r="1476">
          <cell r="C1476" t="str">
            <v>Astericola</v>
          </cell>
        </row>
        <row r="1477">
          <cell r="C1477" t="str">
            <v>Astericola asterinae</v>
          </cell>
        </row>
        <row r="1478">
          <cell r="C1478" t="str">
            <v>Astericola clausi</v>
          </cell>
        </row>
        <row r="1479">
          <cell r="C1479" t="str">
            <v>Asteriidae</v>
          </cell>
        </row>
        <row r="1480">
          <cell r="C1480" t="str">
            <v>Asterina</v>
          </cell>
        </row>
        <row r="1481">
          <cell r="C1481" t="str">
            <v>Asterina gibbosa</v>
          </cell>
        </row>
        <row r="1482">
          <cell r="C1482" t="str">
            <v>Asterina phylactica</v>
          </cell>
        </row>
        <row r="1483">
          <cell r="C1483" t="str">
            <v>Asterinidae</v>
          </cell>
        </row>
        <row r="1484">
          <cell r="C1484" t="str">
            <v>Asterocheres</v>
          </cell>
        </row>
        <row r="1485">
          <cell r="C1485" t="str">
            <v xml:space="preserve">Asterocheres  </v>
          </cell>
        </row>
        <row r="1486">
          <cell r="C1486" t="str">
            <v>Asterocheres boecki</v>
          </cell>
        </row>
        <row r="1487">
          <cell r="C1487" t="str">
            <v>Asterocheres echinicola</v>
          </cell>
        </row>
        <row r="1488">
          <cell r="C1488" t="str">
            <v>Asterocheres ellisi</v>
          </cell>
        </row>
        <row r="1489">
          <cell r="C1489" t="str">
            <v>Asterocheres latus</v>
          </cell>
        </row>
        <row r="1490">
          <cell r="C1490" t="str">
            <v>Asterocheres lilljeborgi</v>
          </cell>
        </row>
        <row r="1491">
          <cell r="C1491" t="str">
            <v>Asterocheres parvus</v>
          </cell>
        </row>
        <row r="1492">
          <cell r="C1492" t="str">
            <v>Asterocheres renaudi</v>
          </cell>
        </row>
        <row r="1493">
          <cell r="C1493" t="str">
            <v>Asterocheres simulans</v>
          </cell>
        </row>
        <row r="1494">
          <cell r="C1494" t="str">
            <v>Asterocheres siphonatus</v>
          </cell>
        </row>
        <row r="1495">
          <cell r="C1495" t="str">
            <v>Asterocheres stimulans</v>
          </cell>
        </row>
        <row r="1496">
          <cell r="C1496" t="str">
            <v>Asterocheres suberitis</v>
          </cell>
        </row>
        <row r="1497">
          <cell r="C1497" t="str">
            <v>Asterocheres violaceus</v>
          </cell>
        </row>
        <row r="1498">
          <cell r="C1498" t="str">
            <v>Asterocheridae</v>
          </cell>
        </row>
        <row r="1499">
          <cell r="C1499" t="str">
            <v>Asterocolax</v>
          </cell>
        </row>
        <row r="1500">
          <cell r="C1500" t="str">
            <v>Asterocolax erythroglossi</v>
          </cell>
        </row>
        <row r="1501">
          <cell r="C1501" t="str">
            <v>Asteroidea</v>
          </cell>
        </row>
        <row r="1502">
          <cell r="C1502" t="str">
            <v>Asteronychidae</v>
          </cell>
        </row>
        <row r="1503">
          <cell r="C1503" t="str">
            <v>Asteronyx</v>
          </cell>
        </row>
        <row r="1504">
          <cell r="C1504" t="str">
            <v>Asteronyx loveni</v>
          </cell>
        </row>
        <row r="1505">
          <cell r="C1505" t="str">
            <v>Asterope</v>
          </cell>
        </row>
        <row r="1506">
          <cell r="C1506" t="str">
            <v>Asterope candida</v>
          </cell>
        </row>
        <row r="1507">
          <cell r="C1507" t="str">
            <v>Asterope norvegica</v>
          </cell>
        </row>
        <row r="1508">
          <cell r="C1508" t="str">
            <v>Asterope norvegica</v>
          </cell>
        </row>
        <row r="1509">
          <cell r="C1509" t="str">
            <v>Asteropidae</v>
          </cell>
        </row>
        <row r="1510">
          <cell r="C1510" t="str">
            <v>Asthelys munda</v>
          </cell>
        </row>
        <row r="1511">
          <cell r="C1511" t="str">
            <v>Asthenognathinae</v>
          </cell>
        </row>
        <row r="1512">
          <cell r="C1512" t="str">
            <v>Asthenognathus</v>
          </cell>
        </row>
        <row r="1513">
          <cell r="C1513" t="str">
            <v>Asthenognathus atlanticus</v>
          </cell>
        </row>
        <row r="1514">
          <cell r="C1514" t="str">
            <v>Astorhiza</v>
          </cell>
        </row>
        <row r="1515">
          <cell r="C1515" t="str">
            <v>Astropecten</v>
          </cell>
        </row>
        <row r="1516">
          <cell r="C1516" t="str">
            <v>Astropecten irregularis</v>
          </cell>
        </row>
        <row r="1517">
          <cell r="C1517" t="str">
            <v>Astropectinidae</v>
          </cell>
        </row>
        <row r="1518">
          <cell r="C1518" t="str">
            <v>Astrophorida</v>
          </cell>
        </row>
        <row r="1519">
          <cell r="C1519" t="str">
            <v>Astyris rosacea</v>
          </cell>
        </row>
        <row r="1520">
          <cell r="C1520" t="str">
            <v>Asychis</v>
          </cell>
        </row>
        <row r="1521">
          <cell r="C1521" t="str">
            <v>Asychis biceps</v>
          </cell>
        </row>
        <row r="1522">
          <cell r="C1522" t="str">
            <v>Atagema</v>
          </cell>
        </row>
        <row r="1523">
          <cell r="C1523" t="str">
            <v>Atagema gibba</v>
          </cell>
        </row>
        <row r="1524">
          <cell r="C1524" t="str">
            <v>Atelecyclidae</v>
          </cell>
        </row>
        <row r="1525">
          <cell r="C1525" t="str">
            <v>Atelecyclus</v>
          </cell>
        </row>
        <row r="1526">
          <cell r="C1526" t="str">
            <v>Atelecyclus rotundatus</v>
          </cell>
        </row>
        <row r="1527">
          <cell r="C1527" t="str">
            <v>Atelecyclus undecimdentatus</v>
          </cell>
        </row>
        <row r="1528">
          <cell r="C1528" t="str">
            <v>Atergia</v>
          </cell>
        </row>
        <row r="1529">
          <cell r="C1529" t="str">
            <v>Atergia corticata</v>
          </cell>
        </row>
        <row r="1530">
          <cell r="C1530" t="str">
            <v>Athanus</v>
          </cell>
        </row>
        <row r="1531">
          <cell r="C1531" t="str">
            <v>Athanus nitescens</v>
          </cell>
        </row>
        <row r="1532">
          <cell r="C1532" t="str">
            <v>Athecanephrida</v>
          </cell>
        </row>
        <row r="1533">
          <cell r="C1533" t="str">
            <v>Athecata</v>
          </cell>
        </row>
        <row r="1534">
          <cell r="C1534" t="str">
            <v>Athelges</v>
          </cell>
        </row>
        <row r="1535">
          <cell r="C1535" t="str">
            <v>Athelges bilobus</v>
          </cell>
        </row>
        <row r="1536">
          <cell r="C1536" t="str">
            <v>Athelges lorifera</v>
          </cell>
        </row>
        <row r="1537">
          <cell r="C1537" t="str">
            <v>Athelges paguri</v>
          </cell>
        </row>
        <row r="1538">
          <cell r="C1538" t="str">
            <v>Athelges prideauxi</v>
          </cell>
        </row>
        <row r="1539">
          <cell r="C1539" t="str">
            <v>Athelges tenuicaudis</v>
          </cell>
        </row>
        <row r="1540">
          <cell r="C1540" t="str">
            <v>Atherina</v>
          </cell>
        </row>
        <row r="1541">
          <cell r="C1541" t="str">
            <v>Atherina boyeri</v>
          </cell>
        </row>
        <row r="1542">
          <cell r="C1542" t="str">
            <v>Atherina presbyter</v>
          </cell>
        </row>
        <row r="1543">
          <cell r="C1543" t="str">
            <v>Atherinidae</v>
          </cell>
        </row>
        <row r="1544">
          <cell r="C1544" t="str">
            <v>Atheriniformes</v>
          </cell>
        </row>
        <row r="1545">
          <cell r="C1545" t="str">
            <v>Atherospio</v>
          </cell>
        </row>
        <row r="1546">
          <cell r="C1546" t="str">
            <v>Atherospio disticha</v>
          </cell>
        </row>
        <row r="1547">
          <cell r="C1547" t="str">
            <v>Athya</v>
          </cell>
        </row>
        <row r="1548">
          <cell r="C1548" t="str">
            <v>Atolla</v>
          </cell>
        </row>
        <row r="1549">
          <cell r="C1549" t="str">
            <v>Atolla parva</v>
          </cell>
        </row>
        <row r="1550">
          <cell r="C1550" t="str">
            <v>Atolla vanhoeffeni</v>
          </cell>
        </row>
        <row r="1551">
          <cell r="C1551" t="str">
            <v>Atolla wyvillei</v>
          </cell>
        </row>
        <row r="1552">
          <cell r="C1552" t="str">
            <v>Atollidae</v>
          </cell>
        </row>
        <row r="1553">
          <cell r="C1553" t="str">
            <v>Atractophora</v>
          </cell>
        </row>
        <row r="1554">
          <cell r="C1554" t="str">
            <v>Atractophora hypnoides</v>
          </cell>
        </row>
        <row r="1555">
          <cell r="C1555" t="str">
            <v>Atractophora hypnoides (rhododiscus)</v>
          </cell>
        </row>
        <row r="1556">
          <cell r="C1556" t="str">
            <v>Atrina</v>
          </cell>
        </row>
        <row r="1557">
          <cell r="C1557" t="str">
            <v>Atrina fragilis</v>
          </cell>
        </row>
        <row r="1558">
          <cell r="C1558" t="str">
            <v>Atrochromadora</v>
          </cell>
        </row>
        <row r="1559">
          <cell r="C1559" t="str">
            <v>Atrochromadora microlaima</v>
          </cell>
        </row>
        <row r="1560">
          <cell r="C1560" t="str">
            <v>Atrochromadora parva</v>
          </cell>
        </row>
        <row r="1561">
          <cell r="C1561" t="str">
            <v>Atyaephyra</v>
          </cell>
        </row>
        <row r="1562">
          <cell r="C1562" t="str">
            <v>Atyaephyra desmaresti</v>
          </cell>
        </row>
        <row r="1563">
          <cell r="C1563" t="str">
            <v>Atyidae</v>
          </cell>
        </row>
        <row r="1564">
          <cell r="C1564" t="str">
            <v>Atylidae</v>
          </cell>
        </row>
        <row r="1565">
          <cell r="C1565" t="str">
            <v>Atylus</v>
          </cell>
        </row>
        <row r="1566">
          <cell r="C1566" t="str">
            <v>Atylus bispinosa</v>
          </cell>
        </row>
        <row r="1567">
          <cell r="C1567" t="str">
            <v>Atylus falcatus</v>
          </cell>
        </row>
        <row r="1568">
          <cell r="C1568" t="str">
            <v>Atylus guttatus</v>
          </cell>
        </row>
        <row r="1569">
          <cell r="C1569" t="str">
            <v>Atylus swammerdamei</v>
          </cell>
        </row>
        <row r="1570">
          <cell r="C1570" t="str">
            <v>Atylus vedlomensis</v>
          </cell>
        </row>
        <row r="1571">
          <cell r="C1571" t="str">
            <v>Atyoidea</v>
          </cell>
        </row>
        <row r="1572">
          <cell r="C1572" t="str">
            <v>Audouinella</v>
          </cell>
        </row>
        <row r="1573">
          <cell r="C1573" t="str">
            <v>Audouinella alariae</v>
          </cell>
        </row>
        <row r="1574">
          <cell r="C1574" t="str">
            <v>Audouinella asparagopsis</v>
          </cell>
        </row>
        <row r="1575">
          <cell r="C1575" t="str">
            <v>Audouinella attenuata</v>
          </cell>
        </row>
        <row r="1576">
          <cell r="C1576" t="str">
            <v>Audouinella battersiana</v>
          </cell>
        </row>
        <row r="1577">
          <cell r="C1577" t="str">
            <v>Audouinella bonnemaisoniae</v>
          </cell>
        </row>
        <row r="1578">
          <cell r="C1578" t="str">
            <v>Audouinella boryana</v>
          </cell>
        </row>
        <row r="1579">
          <cell r="C1579" t="str">
            <v>Audouinella botryocarpa</v>
          </cell>
        </row>
        <row r="1580">
          <cell r="C1580" t="str">
            <v>Audouinella brebneri</v>
          </cell>
        </row>
        <row r="1581">
          <cell r="C1581" t="str">
            <v>Audouinella caespitosa</v>
          </cell>
        </row>
        <row r="1582">
          <cell r="C1582" t="str">
            <v>Audouinella chylocladiae</v>
          </cell>
        </row>
        <row r="1583">
          <cell r="C1583" t="str">
            <v>Audouinella codicola</v>
          </cell>
        </row>
        <row r="1584">
          <cell r="C1584" t="str">
            <v>Audouinella codii</v>
          </cell>
        </row>
        <row r="1585">
          <cell r="C1585" t="str">
            <v>Audouinella conchicola</v>
          </cell>
        </row>
        <row r="1586">
          <cell r="C1586" t="str">
            <v>Audouinella concrescens</v>
          </cell>
        </row>
        <row r="1587">
          <cell r="C1587" t="str">
            <v>Audouinella corymbifera</v>
          </cell>
        </row>
        <row r="1588">
          <cell r="C1588" t="str">
            <v>Audouinella daviesii</v>
          </cell>
        </row>
        <row r="1589">
          <cell r="C1589" t="str">
            <v>Audouinella densa</v>
          </cell>
        </row>
        <row r="1590">
          <cell r="C1590" t="str">
            <v>Audouinella efflorescens</v>
          </cell>
        </row>
        <row r="1591">
          <cell r="C1591" t="str">
            <v>Audouinella endophytica</v>
          </cell>
        </row>
        <row r="1592">
          <cell r="C1592" t="str">
            <v>Audouinella endozoica</v>
          </cell>
        </row>
        <row r="1593">
          <cell r="C1593" t="str">
            <v>Audouinella floridula</v>
          </cell>
        </row>
        <row r="1594">
          <cell r="C1594" t="str">
            <v>Audouinella gynandra</v>
          </cell>
        </row>
        <row r="1595">
          <cell r="C1595" t="str">
            <v>Audouinella humilis</v>
          </cell>
        </row>
        <row r="1596">
          <cell r="C1596" t="str">
            <v>Audouinella immersa</v>
          </cell>
        </row>
        <row r="1597">
          <cell r="C1597" t="str">
            <v>Audouinella infestans</v>
          </cell>
        </row>
        <row r="1598">
          <cell r="C1598" t="str">
            <v>Audouinella irregularis</v>
          </cell>
        </row>
        <row r="1599">
          <cell r="C1599" t="str">
            <v>Audouinella kuckuckiana</v>
          </cell>
        </row>
        <row r="1600">
          <cell r="C1600" t="str">
            <v>Audouinella lanuginosa</v>
          </cell>
        </row>
        <row r="1601">
          <cell r="C1601" t="str">
            <v>Audouinella leptonema</v>
          </cell>
        </row>
        <row r="1602">
          <cell r="C1602" t="str">
            <v>Audouinella lorrain-smithiae</v>
          </cell>
        </row>
        <row r="1603">
          <cell r="C1603" t="str">
            <v>Audouinella maluina</v>
          </cell>
        </row>
        <row r="1604">
          <cell r="C1604" t="str">
            <v>Audouinella membranacea</v>
          </cell>
        </row>
        <row r="1605">
          <cell r="C1605" t="str">
            <v>Audouinella microfila</v>
          </cell>
        </row>
        <row r="1606">
          <cell r="C1606" t="str">
            <v>Audouinella microscopica</v>
          </cell>
        </row>
        <row r="1607">
          <cell r="C1607" t="str">
            <v>Audouinella minima</v>
          </cell>
        </row>
        <row r="1608">
          <cell r="C1608" t="str">
            <v>Audouinella moniliformis</v>
          </cell>
        </row>
        <row r="1609">
          <cell r="C1609" t="str">
            <v>Audouinella nemalionis</v>
          </cell>
        </row>
        <row r="1610">
          <cell r="C1610" t="str">
            <v>Audouinella parvula</v>
          </cell>
        </row>
        <row r="1611">
          <cell r="C1611" t="str">
            <v>Audouinella pectinata</v>
          </cell>
        </row>
        <row r="1612">
          <cell r="C1612" t="str">
            <v>Audouinella polyblasta</v>
          </cell>
        </row>
        <row r="1613">
          <cell r="C1613" t="str">
            <v>Audouinella pulverea</v>
          </cell>
        </row>
        <row r="1614">
          <cell r="C1614" t="str">
            <v>Audouinella purpurea</v>
          </cell>
        </row>
        <row r="1615">
          <cell r="C1615" t="str">
            <v>Audouinella rosulata</v>
          </cell>
        </row>
        <row r="1616">
          <cell r="C1616" t="str">
            <v>Audouinella sanctae-mariae</v>
          </cell>
        </row>
        <row r="1617">
          <cell r="C1617" t="str">
            <v>Audouinella saviana</v>
          </cell>
        </row>
        <row r="1618">
          <cell r="C1618" t="str">
            <v>Audouinella scapae</v>
          </cell>
        </row>
        <row r="1619">
          <cell r="C1619" t="str">
            <v>Audouinella secundata</v>
          </cell>
        </row>
        <row r="1620">
          <cell r="C1620" t="str">
            <v>Audouinella seiriolana</v>
          </cell>
        </row>
        <row r="1621">
          <cell r="C1621" t="str">
            <v>Audouinella sparsa</v>
          </cell>
        </row>
        <row r="1622">
          <cell r="C1622" t="str">
            <v>Audouinella stilophorae</v>
          </cell>
        </row>
        <row r="1623">
          <cell r="C1623" t="str">
            <v>Audouinella subtilissima</v>
          </cell>
        </row>
        <row r="1624">
          <cell r="C1624" t="str">
            <v>Audouinella unifila</v>
          </cell>
        </row>
        <row r="1625">
          <cell r="C1625" t="str">
            <v>Audouinella velutina</v>
          </cell>
        </row>
        <row r="1626">
          <cell r="C1626" t="str">
            <v>Audouinella virgatula</v>
          </cell>
        </row>
        <row r="1627">
          <cell r="C1627" t="str">
            <v>Audouinia tentaculata</v>
          </cell>
        </row>
        <row r="1628">
          <cell r="C1628" t="str">
            <v>Aufwuchs community</v>
          </cell>
        </row>
        <row r="1629">
          <cell r="C1629" t="str">
            <v>Augaptilidae</v>
          </cell>
        </row>
        <row r="1630">
          <cell r="C1630" t="str">
            <v>Augaptilina</v>
          </cell>
        </row>
        <row r="1631">
          <cell r="C1631" t="str">
            <v>Augaptilina scopifera</v>
          </cell>
        </row>
        <row r="1632">
          <cell r="C1632" t="str">
            <v>Augaptiloidea</v>
          </cell>
        </row>
        <row r="1633">
          <cell r="C1633" t="str">
            <v>Augaptilus</v>
          </cell>
        </row>
        <row r="1634">
          <cell r="C1634" t="str">
            <v>Augaptilus anceps</v>
          </cell>
        </row>
        <row r="1635">
          <cell r="C1635" t="str">
            <v>Augaptilus glacialis</v>
          </cell>
        </row>
        <row r="1636">
          <cell r="C1636" t="str">
            <v>Augaptilus longicaudatus</v>
          </cell>
        </row>
        <row r="1637">
          <cell r="C1637" t="str">
            <v>Augaptilus megalurus</v>
          </cell>
        </row>
        <row r="1638">
          <cell r="C1638" t="str">
            <v>Augaptilus spinifrons</v>
          </cell>
        </row>
        <row r="1639">
          <cell r="C1639" t="str">
            <v>Aulactinia</v>
          </cell>
        </row>
        <row r="1640">
          <cell r="C1640" t="str">
            <v>Aulactinia verrucosa</v>
          </cell>
        </row>
        <row r="1641">
          <cell r="C1641" t="str">
            <v>Aulopiformes</v>
          </cell>
        </row>
        <row r="1642">
          <cell r="C1642" t="str">
            <v>Aurelia</v>
          </cell>
        </row>
        <row r="1643">
          <cell r="C1643" t="str">
            <v>Aurelia aurita</v>
          </cell>
        </row>
        <row r="1644">
          <cell r="C1644" t="str">
            <v>Aureliania</v>
          </cell>
        </row>
        <row r="1645">
          <cell r="C1645" t="str">
            <v>Aureliania heterocera</v>
          </cell>
        </row>
        <row r="1646">
          <cell r="C1646" t="str">
            <v>Aurelianiidae</v>
          </cell>
        </row>
        <row r="1647">
          <cell r="C1647" t="str">
            <v>Auriculella bidentata</v>
          </cell>
        </row>
        <row r="1648">
          <cell r="C1648" t="str">
            <v>Auriculinella</v>
          </cell>
        </row>
        <row r="1649">
          <cell r="C1649" t="str">
            <v>Auriculinella bidentata</v>
          </cell>
        </row>
        <row r="1650">
          <cell r="C1650" t="str">
            <v>Aurila</v>
          </cell>
        </row>
        <row r="1651">
          <cell r="C1651" t="str">
            <v>Aurila arborescens</v>
          </cell>
        </row>
        <row r="1652">
          <cell r="C1652" t="str">
            <v>Aurila convexa</v>
          </cell>
        </row>
        <row r="1653">
          <cell r="C1653" t="str">
            <v>Aurila woodwardi</v>
          </cell>
        </row>
        <row r="1654">
          <cell r="C1654" t="str">
            <v>Aurila woutersi</v>
          </cell>
        </row>
        <row r="1655">
          <cell r="C1655" t="str">
            <v>Austrosyrrhoe</v>
          </cell>
        </row>
        <row r="1656">
          <cell r="C1656" t="str">
            <v>Austrosyrrhoe fimbriatus</v>
          </cell>
        </row>
        <row r="1657">
          <cell r="C1657" t="str">
            <v>Autolytinae</v>
          </cell>
        </row>
        <row r="1658">
          <cell r="C1658" t="str">
            <v>Autolytus</v>
          </cell>
        </row>
        <row r="1659">
          <cell r="C1659" t="str">
            <v>Autolytus (Autolytides) inermis</v>
          </cell>
        </row>
        <row r="1660">
          <cell r="C1660" t="str">
            <v>Autolytus alexandri</v>
          </cell>
        </row>
        <row r="1661">
          <cell r="C1661" t="str">
            <v>Autolytus aurantiacus</v>
          </cell>
        </row>
        <row r="1662">
          <cell r="C1662" t="str">
            <v>Autolytus brachycephala</v>
          </cell>
        </row>
        <row r="1663">
          <cell r="C1663" t="str">
            <v>Autolytus brachycephalus</v>
          </cell>
        </row>
        <row r="1664">
          <cell r="C1664" t="str">
            <v>Autolytus cornutus</v>
          </cell>
        </row>
        <row r="1665">
          <cell r="C1665" t="str">
            <v>Autolytus edwarsi</v>
          </cell>
        </row>
        <row r="1666">
          <cell r="C1666" t="str">
            <v>Autolytus inermis</v>
          </cell>
        </row>
        <row r="1667">
          <cell r="C1667" t="str">
            <v>Autolytus langerhansi</v>
          </cell>
        </row>
        <row r="1668">
          <cell r="C1668" t="str">
            <v>Autolytus longeferiens</v>
          </cell>
        </row>
        <row r="1669">
          <cell r="C1669" t="str">
            <v>Autolytus lugens</v>
          </cell>
        </row>
        <row r="1670">
          <cell r="C1670" t="str">
            <v>Autolytus megodon</v>
          </cell>
        </row>
        <row r="1671">
          <cell r="C1671" t="str">
            <v>Autolytus paradoxus</v>
          </cell>
        </row>
        <row r="1672">
          <cell r="C1672" t="str">
            <v>Autolytus pictus</v>
          </cell>
        </row>
        <row r="1673">
          <cell r="C1673" t="str">
            <v>Autolytus prolifer</v>
          </cell>
        </row>
        <row r="1674">
          <cell r="C1674" t="str">
            <v>Autolytus prolifera</v>
          </cell>
        </row>
        <row r="1675">
          <cell r="C1675" t="str">
            <v>Autolytus punctatus</v>
          </cell>
        </row>
        <row r="1676">
          <cell r="C1676" t="str">
            <v>Autolytus quinquedecimdentatus</v>
          </cell>
        </row>
        <row r="1677">
          <cell r="C1677" t="str">
            <v>Autolytus rubrolineatus</v>
          </cell>
        </row>
        <row r="1678">
          <cell r="C1678" t="str">
            <v>Autolytus rubropunctatus</v>
          </cell>
        </row>
        <row r="1679">
          <cell r="C1679" t="str">
            <v>Autolytus smittiae</v>
          </cell>
        </row>
        <row r="1680">
          <cell r="C1680" t="str">
            <v>Autonoe</v>
          </cell>
        </row>
        <row r="1681">
          <cell r="C1681" t="str">
            <v>Autonoe denticarpus</v>
          </cell>
        </row>
        <row r="1682">
          <cell r="C1682" t="str">
            <v>Autonoe longipes</v>
          </cell>
        </row>
        <row r="1683">
          <cell r="C1683" t="str">
            <v>Auxis</v>
          </cell>
        </row>
        <row r="1684">
          <cell r="C1684" t="str">
            <v>Auxis rochei</v>
          </cell>
        </row>
        <row r="1685">
          <cell r="C1685" t="str">
            <v>Aves</v>
          </cell>
        </row>
        <row r="1686">
          <cell r="C1686" t="str">
            <v>Avocettina</v>
          </cell>
        </row>
        <row r="1687">
          <cell r="C1687" t="str">
            <v>Avocettina infans</v>
          </cell>
        </row>
        <row r="1688">
          <cell r="C1688" t="str">
            <v>Axiidae</v>
          </cell>
        </row>
        <row r="1689">
          <cell r="C1689" t="str">
            <v>Axinella</v>
          </cell>
        </row>
        <row r="1690">
          <cell r="C1690" t="str">
            <v>Axinella agnata</v>
          </cell>
        </row>
        <row r="1691">
          <cell r="C1691" t="str">
            <v>Axinella arctica</v>
          </cell>
        </row>
        <row r="1692">
          <cell r="C1692" t="str">
            <v>Axinella cinnamomea</v>
          </cell>
        </row>
        <row r="1693">
          <cell r="C1693" t="str">
            <v>Axinella damicornis</v>
          </cell>
        </row>
        <row r="1694">
          <cell r="C1694" t="str">
            <v>Axinella dissimilis</v>
          </cell>
        </row>
        <row r="1695">
          <cell r="C1695" t="str">
            <v>Axinella dissimilis</v>
          </cell>
        </row>
        <row r="1696">
          <cell r="C1696" t="str">
            <v>Axinella egregia</v>
          </cell>
        </row>
        <row r="1697">
          <cell r="C1697" t="str">
            <v>Axinella flustra</v>
          </cell>
        </row>
        <row r="1698">
          <cell r="C1698" t="str">
            <v>Axinella infundibuliformis</v>
          </cell>
        </row>
        <row r="1699">
          <cell r="C1699" t="str">
            <v>Axinella mammillata</v>
          </cell>
        </row>
        <row r="1700">
          <cell r="C1700" t="str">
            <v>Axinella microdragma</v>
          </cell>
        </row>
        <row r="1701">
          <cell r="C1701" t="str">
            <v>Axinella multiformis</v>
          </cell>
        </row>
        <row r="1702">
          <cell r="C1702" t="str">
            <v>Axinella pocillum</v>
          </cell>
        </row>
        <row r="1703">
          <cell r="C1703" t="str">
            <v>Axinella polypoides</v>
          </cell>
        </row>
        <row r="1704">
          <cell r="C1704" t="str">
            <v>Axinella pyramidata</v>
          </cell>
        </row>
        <row r="1705">
          <cell r="C1705" t="str">
            <v>Axinella thielei</v>
          </cell>
        </row>
        <row r="1706">
          <cell r="C1706" t="str">
            <v>Axinella verrucosa</v>
          </cell>
        </row>
        <row r="1707">
          <cell r="C1707" t="str">
            <v>Axinellida</v>
          </cell>
        </row>
        <row r="1708">
          <cell r="C1708" t="str">
            <v>Axinellidae</v>
          </cell>
        </row>
        <row r="1709">
          <cell r="C1709" t="str">
            <v>Axinodon symmetros</v>
          </cell>
        </row>
        <row r="1710">
          <cell r="C1710" t="str">
            <v>Axinophilus</v>
          </cell>
        </row>
        <row r="1711">
          <cell r="C1711" t="str">
            <v>Axinophilus thyasirae</v>
          </cell>
        </row>
        <row r="1712">
          <cell r="C1712" t="str">
            <v>Axinopsida orbiculata</v>
          </cell>
        </row>
        <row r="1713">
          <cell r="C1713" t="str">
            <v>Axinulus croulinensis</v>
          </cell>
        </row>
        <row r="1714">
          <cell r="C1714" t="str">
            <v>Axinulus cycladinus</v>
          </cell>
        </row>
        <row r="1715">
          <cell r="C1715" t="str">
            <v>Axinulus cycladius</v>
          </cell>
        </row>
        <row r="1716">
          <cell r="C1716" t="str">
            <v>Axinulus subtrigonus</v>
          </cell>
        </row>
        <row r="1717">
          <cell r="C1717" t="str">
            <v>Axinus croulinensis</v>
          </cell>
        </row>
        <row r="1718">
          <cell r="C1718" t="str">
            <v>Axinus grandis</v>
          </cell>
        </row>
        <row r="1719">
          <cell r="C1719" t="str">
            <v>Axionice</v>
          </cell>
        </row>
        <row r="1720">
          <cell r="C1720" t="str">
            <v>Axionice maculata</v>
          </cell>
        </row>
        <row r="1721">
          <cell r="C1721" t="str">
            <v>Axius</v>
          </cell>
        </row>
        <row r="1722">
          <cell r="C1722" t="str">
            <v>Axius stirhynchus</v>
          </cell>
        </row>
        <row r="1723">
          <cell r="C1723" t="str">
            <v>Axonolaimidae</v>
          </cell>
        </row>
        <row r="1724">
          <cell r="C1724" t="str">
            <v>Axonolaimus</v>
          </cell>
        </row>
        <row r="1725">
          <cell r="C1725" t="str">
            <v>Axonolaimus filiformis</v>
          </cell>
        </row>
        <row r="1726">
          <cell r="C1726" t="str">
            <v>Axonolaimus helgolandicus</v>
          </cell>
        </row>
        <row r="1727">
          <cell r="C1727" t="str">
            <v>Axonolaimus hexapilus</v>
          </cell>
        </row>
        <row r="1728">
          <cell r="C1728" t="str">
            <v>Axonolaimus orcombensis</v>
          </cell>
        </row>
        <row r="1729">
          <cell r="C1729" t="str">
            <v>Axonolaimus paraspinosus</v>
          </cell>
        </row>
        <row r="1730">
          <cell r="C1730" t="str">
            <v>Axonolaimus spinosus</v>
          </cell>
        </row>
        <row r="1731">
          <cell r="C1731" t="str">
            <v>Axonolaimus typicus</v>
          </cell>
        </row>
        <row r="1732">
          <cell r="C1732" t="str">
            <v>Axonolaimus villosus</v>
          </cell>
        </row>
        <row r="1733">
          <cell r="C1733" t="str">
            <v>Aythya</v>
          </cell>
        </row>
        <row r="1734">
          <cell r="C1734" t="str">
            <v>Aythya affinis</v>
          </cell>
        </row>
        <row r="1735">
          <cell r="C1735" t="str">
            <v>Aythya collaris</v>
          </cell>
        </row>
        <row r="1736">
          <cell r="C1736" t="str">
            <v>Aythya ferina</v>
          </cell>
        </row>
        <row r="1737">
          <cell r="C1737" t="str">
            <v>Aythya fuligula</v>
          </cell>
        </row>
        <row r="1738">
          <cell r="C1738" t="str">
            <v>Aythya marila</v>
          </cell>
        </row>
        <row r="1739">
          <cell r="C1739" t="str">
            <v>Aythya nyroca</v>
          </cell>
        </row>
        <row r="1740">
          <cell r="C1740" t="str">
            <v>Azorinus</v>
          </cell>
        </row>
        <row r="1741">
          <cell r="C1741" t="str">
            <v>Azorinus antiquatus</v>
          </cell>
        </row>
        <row r="1742">
          <cell r="C1742" t="str">
            <v>Azorinus chamasolen</v>
          </cell>
        </row>
        <row r="1743">
          <cell r="C1743" t="str">
            <v>Bacescuella</v>
          </cell>
        </row>
        <row r="1744">
          <cell r="C1744" t="str">
            <v xml:space="preserve">Bacescuella  </v>
          </cell>
        </row>
        <row r="1745">
          <cell r="C1745" t="str">
            <v>Bacescuella arctica</v>
          </cell>
        </row>
        <row r="1746">
          <cell r="C1746" t="str">
            <v>Bacescuella parvithecata</v>
          </cell>
        </row>
        <row r="1747">
          <cell r="C1747" t="str">
            <v>Bachelotia</v>
          </cell>
        </row>
        <row r="1748">
          <cell r="C1748" t="str">
            <v>Bachelotia antillarum</v>
          </cell>
        </row>
        <row r="1749">
          <cell r="C1749" t="str">
            <v>Baeolidia cryoporos</v>
          </cell>
        </row>
        <row r="1750">
          <cell r="C1750" t="str">
            <v>Baeria</v>
          </cell>
        </row>
        <row r="1751">
          <cell r="C1751" t="str">
            <v>Baeria johnstoni</v>
          </cell>
        </row>
        <row r="1752">
          <cell r="C1752" t="str">
            <v>Baeria nivea</v>
          </cell>
        </row>
        <row r="1753">
          <cell r="C1753" t="str">
            <v>Baerida</v>
          </cell>
        </row>
        <row r="1754">
          <cell r="C1754" t="str">
            <v>Baeridae</v>
          </cell>
        </row>
        <row r="1755">
          <cell r="C1755" t="str">
            <v>Bairdiidae</v>
          </cell>
        </row>
        <row r="1756">
          <cell r="C1756" t="str">
            <v>Bairdioidea</v>
          </cell>
        </row>
        <row r="1757">
          <cell r="C1757" t="str">
            <v>Balaena</v>
          </cell>
        </row>
        <row r="1758">
          <cell r="C1758" t="str">
            <v>Balaena glacialis</v>
          </cell>
        </row>
        <row r="1759">
          <cell r="C1759" t="str">
            <v>Balaenidae</v>
          </cell>
        </row>
        <row r="1760">
          <cell r="C1760" t="str">
            <v>Balaenophilidae</v>
          </cell>
        </row>
        <row r="1761">
          <cell r="C1761" t="str">
            <v>Balaenophilus</v>
          </cell>
        </row>
        <row r="1762">
          <cell r="C1762" t="str">
            <v>Balaenophilus unisetus</v>
          </cell>
        </row>
        <row r="1763">
          <cell r="C1763" t="str">
            <v>Balaenoptera</v>
          </cell>
        </row>
        <row r="1764">
          <cell r="C1764" t="str">
            <v>Balaenoptera acutorostrata</v>
          </cell>
        </row>
        <row r="1765">
          <cell r="C1765" t="str">
            <v>Balaenoptera borealis</v>
          </cell>
        </row>
        <row r="1766">
          <cell r="C1766" t="str">
            <v>Balaenoptera musculus</v>
          </cell>
        </row>
        <row r="1767">
          <cell r="C1767" t="str">
            <v>Balaenoptera physalus</v>
          </cell>
        </row>
        <row r="1768">
          <cell r="C1768" t="str">
            <v>Balaenopteridae</v>
          </cell>
        </row>
        <row r="1769">
          <cell r="C1769" t="str">
            <v>Balanidae</v>
          </cell>
        </row>
        <row r="1770">
          <cell r="C1770" t="str">
            <v>Balanoglossus</v>
          </cell>
        </row>
        <row r="1771">
          <cell r="C1771" t="str">
            <v>Balanoglossus clavigerus</v>
          </cell>
        </row>
        <row r="1772">
          <cell r="C1772" t="str">
            <v>Balanoidea</v>
          </cell>
        </row>
        <row r="1773">
          <cell r="C1773" t="str">
            <v>Balanomorpha</v>
          </cell>
        </row>
        <row r="1774">
          <cell r="C1774" t="str">
            <v>Balanophyllia</v>
          </cell>
        </row>
        <row r="1775">
          <cell r="C1775" t="str">
            <v>Balanophyllia cellulosa</v>
          </cell>
        </row>
        <row r="1776">
          <cell r="C1776" t="str">
            <v>Balanophyllia regia</v>
          </cell>
        </row>
        <row r="1777">
          <cell r="C1777" t="str">
            <v>Balanus</v>
          </cell>
        </row>
        <row r="1778">
          <cell r="C1778" t="str">
            <v>Balanus amphitrite</v>
          </cell>
        </row>
        <row r="1779">
          <cell r="C1779" t="str">
            <v>Balanus balanus</v>
          </cell>
        </row>
        <row r="1780">
          <cell r="C1780" t="str">
            <v>Balanus crenatus</v>
          </cell>
        </row>
        <row r="1781">
          <cell r="C1781" t="str">
            <v>Balanus improvisus</v>
          </cell>
        </row>
        <row r="1782">
          <cell r="C1782" t="str">
            <v>Balanus perforatus</v>
          </cell>
        </row>
        <row r="1783">
          <cell r="C1783" t="str">
            <v>Balanus spongicola</v>
          </cell>
        </row>
        <row r="1784">
          <cell r="C1784" t="str">
            <v>Balcis alba</v>
          </cell>
        </row>
        <row r="1785">
          <cell r="C1785" t="str">
            <v>Balcis anceps</v>
          </cell>
        </row>
        <row r="1786">
          <cell r="C1786" t="str">
            <v>Balcis collinsi</v>
          </cell>
        </row>
        <row r="1787">
          <cell r="C1787" t="str">
            <v>Balcis compactilis</v>
          </cell>
        </row>
        <row r="1788">
          <cell r="C1788" t="str">
            <v>Balcis curva</v>
          </cell>
        </row>
        <row r="1789">
          <cell r="C1789" t="str">
            <v>Balcis devians</v>
          </cell>
        </row>
        <row r="1790">
          <cell r="C1790" t="str">
            <v>Balcis distorta</v>
          </cell>
        </row>
        <row r="1791">
          <cell r="C1791" t="str">
            <v>Balcis distorta var.  gracilis</v>
          </cell>
        </row>
        <row r="1792">
          <cell r="C1792" t="str">
            <v>Balcis distorta var.  tumidosa</v>
          </cell>
        </row>
        <row r="1793">
          <cell r="C1793" t="str">
            <v>Balcis frielei</v>
          </cell>
        </row>
        <row r="1794">
          <cell r="C1794" t="str">
            <v>Balcis intermedia</v>
          </cell>
        </row>
        <row r="1795">
          <cell r="C1795" t="str">
            <v>Balcis lubrica</v>
          </cell>
        </row>
        <row r="1796">
          <cell r="C1796" t="str">
            <v>Balcis monterosatoi</v>
          </cell>
        </row>
        <row r="1797">
          <cell r="C1797" t="str">
            <v>Balcis petitiana</v>
          </cell>
        </row>
        <row r="1798">
          <cell r="C1798" t="str">
            <v>Balcis sinuosa</v>
          </cell>
        </row>
        <row r="1799">
          <cell r="C1799" t="str">
            <v>Baldia</v>
          </cell>
        </row>
        <row r="1800">
          <cell r="C1800" t="str">
            <v>Baldia johnstoni</v>
          </cell>
        </row>
        <row r="1801">
          <cell r="C1801" t="str">
            <v>Balistes</v>
          </cell>
        </row>
        <row r="1802">
          <cell r="C1802" t="str">
            <v>Balistes carolinensis</v>
          </cell>
        </row>
        <row r="1803">
          <cell r="C1803" t="str">
            <v>Balistidae</v>
          </cell>
        </row>
        <row r="1804">
          <cell r="C1804" t="str">
            <v>Balticina</v>
          </cell>
        </row>
        <row r="1805">
          <cell r="C1805" t="str">
            <v>Balticina christii</v>
          </cell>
        </row>
        <row r="1806">
          <cell r="C1806" t="str">
            <v>Bangia</v>
          </cell>
        </row>
        <row r="1807">
          <cell r="C1807" t="str">
            <v>Bangia atropurpurea</v>
          </cell>
        </row>
        <row r="1808">
          <cell r="C1808" t="str">
            <v>Bangiaceae</v>
          </cell>
        </row>
        <row r="1809">
          <cell r="C1809" t="str">
            <v>Bangiales</v>
          </cell>
        </row>
        <row r="1810">
          <cell r="C1810" t="str">
            <v>Bangiophycidae</v>
          </cell>
        </row>
        <row r="1811">
          <cell r="C1811" t="str">
            <v>Bankia</v>
          </cell>
        </row>
        <row r="1812">
          <cell r="C1812" t="str">
            <v>Bankia (plumulella)</v>
          </cell>
        </row>
        <row r="1813">
          <cell r="C1813" t="str">
            <v>Bankia bipennata</v>
          </cell>
        </row>
        <row r="1814">
          <cell r="C1814" t="str">
            <v>Bankia fimbriatula</v>
          </cell>
        </row>
        <row r="1815">
          <cell r="C1815" t="str">
            <v>Bankiinae</v>
          </cell>
        </row>
        <row r="1816">
          <cell r="C1816" t="str">
            <v>Barbatia nodulosa</v>
          </cell>
        </row>
        <row r="1817">
          <cell r="C1817" t="str">
            <v>Barentsia</v>
          </cell>
        </row>
        <row r="1818">
          <cell r="C1818" t="str">
            <v>Barentsia benedeni</v>
          </cell>
        </row>
        <row r="1819">
          <cell r="C1819" t="str">
            <v>Barentsia elongata</v>
          </cell>
        </row>
        <row r="1820">
          <cell r="C1820" t="str">
            <v>Barentsia gracilis</v>
          </cell>
        </row>
        <row r="1821">
          <cell r="C1821" t="str">
            <v>Barentsia gracilis</v>
          </cell>
        </row>
        <row r="1822">
          <cell r="C1822" t="str">
            <v>Barentsia gracilis</v>
          </cell>
        </row>
        <row r="1823">
          <cell r="C1823" t="str">
            <v>Barentsia laxa</v>
          </cell>
        </row>
        <row r="1824">
          <cell r="C1824" t="str">
            <v>Barentsia laxa</v>
          </cell>
        </row>
        <row r="1825">
          <cell r="C1825" t="str">
            <v>Barentsia matsushimana</v>
          </cell>
        </row>
        <row r="1826">
          <cell r="C1826" t="str">
            <v>Barentsia mutabilis</v>
          </cell>
        </row>
        <row r="1827">
          <cell r="C1827" t="str">
            <v>Barentsia ramosa</v>
          </cell>
        </row>
        <row r="1828">
          <cell r="C1828" t="str">
            <v>Barentsiidae</v>
          </cell>
        </row>
        <row r="1829">
          <cell r="C1829" t="str">
            <v>Barleeia</v>
          </cell>
        </row>
        <row r="1830">
          <cell r="C1830" t="str">
            <v>Barleeia unifasciata</v>
          </cell>
        </row>
        <row r="1831">
          <cell r="C1831" t="str">
            <v>Barleeidae</v>
          </cell>
        </row>
        <row r="1832">
          <cell r="C1832" t="str">
            <v>Barleeinae</v>
          </cell>
        </row>
        <row r="1833">
          <cell r="C1833" t="str">
            <v>Barnea</v>
          </cell>
        </row>
        <row r="1834">
          <cell r="C1834" t="str">
            <v>Barnea (anchomasa)</v>
          </cell>
        </row>
        <row r="1835">
          <cell r="C1835" t="str">
            <v>Barnea (barnea)</v>
          </cell>
        </row>
        <row r="1836">
          <cell r="C1836" t="str">
            <v>Barnea candida</v>
          </cell>
        </row>
        <row r="1837">
          <cell r="C1837" t="str">
            <v>Barnea parva</v>
          </cell>
        </row>
        <row r="1838">
          <cell r="C1838" t="str">
            <v>Bartramia</v>
          </cell>
        </row>
        <row r="1839">
          <cell r="C1839" t="str">
            <v>Bartramia longicauda</v>
          </cell>
        </row>
        <row r="1840">
          <cell r="C1840" t="str">
            <v>Baseodiscidae</v>
          </cell>
        </row>
        <row r="1841">
          <cell r="C1841" t="str">
            <v>Baseodiscus</v>
          </cell>
        </row>
        <row r="1842">
          <cell r="C1842" t="str">
            <v>Baseodiscus delineatus</v>
          </cell>
        </row>
        <row r="1843">
          <cell r="C1843" t="str">
            <v>Basilissa munda</v>
          </cell>
        </row>
        <row r="1844">
          <cell r="C1844" t="str">
            <v>Bassia</v>
          </cell>
        </row>
        <row r="1845">
          <cell r="C1845" t="str">
            <v>Bassia bassensis</v>
          </cell>
        </row>
        <row r="1846">
          <cell r="C1846" t="str">
            <v>Bathoxiphus ensiculus</v>
          </cell>
        </row>
        <row r="1847">
          <cell r="C1847" t="str">
            <v>Bathyarca</v>
          </cell>
        </row>
        <row r="1848">
          <cell r="C1848" t="str">
            <v>Bathyarca frielei</v>
          </cell>
        </row>
        <row r="1849">
          <cell r="C1849" t="str">
            <v>Bathyarca glacialis</v>
          </cell>
        </row>
        <row r="1850">
          <cell r="C1850" t="str">
            <v>Bathyarca inaequisculpta</v>
          </cell>
        </row>
        <row r="1851">
          <cell r="C1851" t="str">
            <v>Bathyarca petunculoides</v>
          </cell>
        </row>
        <row r="1852">
          <cell r="C1852" t="str">
            <v>Bathyarca philippiana</v>
          </cell>
        </row>
        <row r="1853">
          <cell r="C1853" t="str">
            <v>Bathybela</v>
          </cell>
        </row>
        <row r="1854">
          <cell r="C1854" t="str">
            <v>Bathybela nudator</v>
          </cell>
        </row>
        <row r="1855">
          <cell r="C1855" t="str">
            <v>Bathybiaster</v>
          </cell>
        </row>
        <row r="1856">
          <cell r="C1856" t="str">
            <v>Bathybiaster vexillifer</v>
          </cell>
        </row>
        <row r="1857">
          <cell r="C1857" t="str">
            <v>Bathycalanus</v>
          </cell>
        </row>
        <row r="1858">
          <cell r="C1858" t="str">
            <v>Bathycalanus bradyi</v>
          </cell>
        </row>
        <row r="1859">
          <cell r="C1859" t="str">
            <v>Bathycalanus bradyi</v>
          </cell>
        </row>
        <row r="1860">
          <cell r="C1860" t="str">
            <v>Bathycalanus princeps</v>
          </cell>
        </row>
        <row r="1861">
          <cell r="C1861" t="str">
            <v>Bathycalanus richardi</v>
          </cell>
        </row>
        <row r="1862">
          <cell r="C1862" t="str">
            <v>Bathycamptus</v>
          </cell>
        </row>
        <row r="1863">
          <cell r="C1863" t="str">
            <v>Bathycamptus minutus</v>
          </cell>
        </row>
        <row r="1864">
          <cell r="C1864" t="str">
            <v>Bathychaetus</v>
          </cell>
        </row>
        <row r="1865">
          <cell r="C1865" t="str">
            <v>Bathychaetus heptapous</v>
          </cell>
        </row>
        <row r="1866">
          <cell r="C1866" t="str">
            <v>Bathycrinicola</v>
          </cell>
        </row>
        <row r="1867">
          <cell r="C1867" t="str">
            <v>Bathycrinicola curta</v>
          </cell>
        </row>
        <row r="1868">
          <cell r="C1868" t="str">
            <v>Bathycrinicola micrapex</v>
          </cell>
        </row>
        <row r="1869">
          <cell r="C1869" t="str">
            <v>Bathycrinicola talaena</v>
          </cell>
        </row>
        <row r="1870">
          <cell r="C1870" t="str">
            <v>Bathycrinidae</v>
          </cell>
        </row>
        <row r="1871">
          <cell r="C1871" t="str">
            <v>Bathydrilus</v>
          </cell>
        </row>
        <row r="1872">
          <cell r="C1872" t="str">
            <v>Bathydrilus adriaticus</v>
          </cell>
        </row>
        <row r="1873">
          <cell r="C1873" t="str">
            <v>Bathydrilus rarisetis</v>
          </cell>
        </row>
        <row r="1874">
          <cell r="C1874" t="str">
            <v>Bathylaimus</v>
          </cell>
        </row>
        <row r="1875">
          <cell r="C1875" t="str">
            <v>Bathylaimus australis</v>
          </cell>
        </row>
        <row r="1876">
          <cell r="C1876" t="str">
            <v>Bathylaimus capacosus</v>
          </cell>
        </row>
        <row r="1877">
          <cell r="C1877" t="str">
            <v>Bathylaimus filicaudatus</v>
          </cell>
        </row>
        <row r="1878">
          <cell r="C1878" t="str">
            <v>Bathylaimus inermis</v>
          </cell>
        </row>
        <row r="1879">
          <cell r="C1879" t="str">
            <v>Bathylaimus paralongisetosus</v>
          </cell>
        </row>
        <row r="1880">
          <cell r="C1880" t="str">
            <v>Bathylaimus stenolaimus</v>
          </cell>
        </row>
        <row r="1881">
          <cell r="C1881" t="str">
            <v>Bathylaimus tenuicaudatus</v>
          </cell>
        </row>
        <row r="1882">
          <cell r="C1882" t="str">
            <v>Bathynectes</v>
          </cell>
        </row>
        <row r="1883">
          <cell r="C1883" t="str">
            <v>Bathynectes longipes</v>
          </cell>
        </row>
        <row r="1884">
          <cell r="C1884" t="str">
            <v>Bathynectes maravigna</v>
          </cell>
        </row>
        <row r="1885">
          <cell r="C1885" t="str">
            <v>Bathynerilla</v>
          </cell>
        </row>
        <row r="1886">
          <cell r="C1886" t="str">
            <v>Bathyplotes</v>
          </cell>
        </row>
        <row r="1887">
          <cell r="C1887" t="str">
            <v>Bathyplotes natans</v>
          </cell>
        </row>
        <row r="1888">
          <cell r="C1888" t="str">
            <v>Bathypolypodinae</v>
          </cell>
        </row>
        <row r="1889">
          <cell r="C1889" t="str">
            <v>Bathypolypus</v>
          </cell>
        </row>
        <row r="1890">
          <cell r="C1890" t="str">
            <v>Bathypolypus arcticus</v>
          </cell>
        </row>
        <row r="1891">
          <cell r="C1891" t="str">
            <v>Bathypontia</v>
          </cell>
        </row>
        <row r="1892">
          <cell r="C1892" t="str">
            <v>Bathypontia elongata</v>
          </cell>
        </row>
        <row r="1893">
          <cell r="C1893" t="str">
            <v>Bathypontiidae</v>
          </cell>
        </row>
        <row r="1894">
          <cell r="C1894" t="str">
            <v>Bathypontioidea</v>
          </cell>
        </row>
        <row r="1895">
          <cell r="C1895" t="str">
            <v>Bathyporeia</v>
          </cell>
        </row>
        <row r="1896">
          <cell r="C1896" t="str">
            <v>Bathyporeia elegans</v>
          </cell>
        </row>
        <row r="1897">
          <cell r="C1897" t="str">
            <v>Bathyporeia gracilis</v>
          </cell>
        </row>
        <row r="1898">
          <cell r="C1898" t="str">
            <v>Bathyporeia guilliamsoniana</v>
          </cell>
        </row>
        <row r="1899">
          <cell r="C1899" t="str">
            <v>Bathyporeia nana</v>
          </cell>
        </row>
        <row r="1900">
          <cell r="C1900" t="str">
            <v>Bathyporeia pelagica</v>
          </cell>
        </row>
        <row r="1901">
          <cell r="C1901" t="str">
            <v>Bathyporeia pilosa</v>
          </cell>
        </row>
        <row r="1902">
          <cell r="C1902" t="str">
            <v>Bathyporeia sarsi</v>
          </cell>
        </row>
        <row r="1903">
          <cell r="C1903" t="str">
            <v>Bathyporeia tenuipes</v>
          </cell>
        </row>
        <row r="1904">
          <cell r="C1904" t="str">
            <v>Bathyraja</v>
          </cell>
        </row>
        <row r="1905">
          <cell r="C1905" t="str">
            <v>Bathyraja spinicauda</v>
          </cell>
        </row>
        <row r="1906">
          <cell r="C1906" t="str">
            <v>Bathysolea</v>
          </cell>
        </row>
        <row r="1907">
          <cell r="C1907" t="str">
            <v>Bathysolea profundicola</v>
          </cell>
        </row>
        <row r="1908">
          <cell r="C1908" t="str">
            <v>Bathyteuthidae</v>
          </cell>
        </row>
        <row r="1909">
          <cell r="C1909" t="str">
            <v>Bathyteuthis</v>
          </cell>
        </row>
        <row r="1910">
          <cell r="C1910" t="str">
            <v>Bathyteuthis abyssicola</v>
          </cell>
        </row>
        <row r="1911">
          <cell r="C1911" t="str">
            <v>Batidoidimorpha</v>
          </cell>
        </row>
        <row r="1912">
          <cell r="C1912" t="str">
            <v>Batillipedidae</v>
          </cell>
        </row>
        <row r="1913">
          <cell r="C1913" t="str">
            <v>Batillipes</v>
          </cell>
        </row>
        <row r="1914">
          <cell r="C1914" t="str">
            <v>Batillipes acaudatus</v>
          </cell>
        </row>
        <row r="1915">
          <cell r="C1915" t="str">
            <v>Batillipes bullacaudatus</v>
          </cell>
        </row>
        <row r="1916">
          <cell r="C1916" t="str">
            <v>Batillipes littoralis</v>
          </cell>
        </row>
        <row r="1917">
          <cell r="C1917" t="str">
            <v>Batillipes mirus</v>
          </cell>
        </row>
        <row r="1918">
          <cell r="C1918" t="str">
            <v>Batillipes pennaki</v>
          </cell>
        </row>
        <row r="1919">
          <cell r="C1919" t="str">
            <v>Batillipes phreaticus</v>
          </cell>
        </row>
        <row r="1920">
          <cell r="C1920" t="str">
            <v>Batillipes tubernatis</v>
          </cell>
        </row>
        <row r="1921">
          <cell r="C1921" t="str">
            <v>Battersbya bucklandi</v>
          </cell>
        </row>
        <row r="1922">
          <cell r="C1922" t="str">
            <v>Batzella</v>
          </cell>
        </row>
        <row r="1923">
          <cell r="C1923" t="str">
            <v>Batzella inops</v>
          </cell>
        </row>
        <row r="1924">
          <cell r="C1924" t="str">
            <v>Bdellocephala</v>
          </cell>
        </row>
        <row r="1925">
          <cell r="C1925" t="str">
            <v>Bdellocephala punctata</v>
          </cell>
        </row>
        <row r="1926">
          <cell r="C1926" t="str">
            <v>Bdelloida</v>
          </cell>
        </row>
        <row r="1927">
          <cell r="C1927" t="str">
            <v>Bdellonemertea</v>
          </cell>
        </row>
        <row r="1928">
          <cell r="C1928" t="str">
            <v>Beania</v>
          </cell>
        </row>
        <row r="1929">
          <cell r="C1929" t="str">
            <v>Beania mirabilis</v>
          </cell>
        </row>
        <row r="1930">
          <cell r="C1930" t="str">
            <v>Beaniidae</v>
          </cell>
        </row>
        <row r="1931">
          <cell r="C1931" t="str">
            <v>Beggiatoa</v>
          </cell>
        </row>
        <row r="1932">
          <cell r="C1932" t="str">
            <v>Bela laevigata</v>
          </cell>
        </row>
        <row r="1933">
          <cell r="C1933" t="str">
            <v>Bela nebula</v>
          </cell>
        </row>
        <row r="1934">
          <cell r="C1934" t="str">
            <v>Bela powisiana</v>
          </cell>
        </row>
        <row r="1935">
          <cell r="C1935" t="str">
            <v>Belbolla</v>
          </cell>
        </row>
        <row r="1936">
          <cell r="C1936" t="str">
            <v>Belbolla gallanachmorae</v>
          </cell>
        </row>
        <row r="1937">
          <cell r="C1937" t="str">
            <v>Bellaspira septangularis</v>
          </cell>
        </row>
        <row r="1938">
          <cell r="C1938" t="str">
            <v>Belomitra quadruplex</v>
          </cell>
        </row>
        <row r="1939">
          <cell r="C1939" t="str">
            <v>Belone</v>
          </cell>
        </row>
        <row r="1940">
          <cell r="C1940" t="str">
            <v>Belone belone</v>
          </cell>
        </row>
        <row r="1941">
          <cell r="C1941" t="str">
            <v>Belone svetovidovi</v>
          </cell>
        </row>
        <row r="1942">
          <cell r="C1942" t="str">
            <v>Belonidae</v>
          </cell>
        </row>
        <row r="1943">
          <cell r="C1943" t="str">
            <v>Beloniformes</v>
          </cell>
        </row>
        <row r="1944">
          <cell r="C1944" t="str">
            <v>Bembidian laterale</v>
          </cell>
        </row>
        <row r="1945">
          <cell r="C1945" t="str">
            <v>Bentharca</v>
          </cell>
        </row>
        <row r="1946">
          <cell r="C1946" t="str">
            <v>Bentharca nodulosa</v>
          </cell>
        </row>
        <row r="1947">
          <cell r="C1947" t="str">
            <v>Benthoctopus</v>
          </cell>
        </row>
        <row r="1948">
          <cell r="C1948" t="str">
            <v>Benthoctopus ergasticus</v>
          </cell>
        </row>
        <row r="1949">
          <cell r="C1949" t="str">
            <v>Benthoctopus piscatorum</v>
          </cell>
        </row>
        <row r="1950">
          <cell r="C1950" t="str">
            <v>Benthodesmus</v>
          </cell>
        </row>
        <row r="1951">
          <cell r="C1951" t="str">
            <v>Benthodesmus elongatus</v>
          </cell>
        </row>
        <row r="1952">
          <cell r="C1952" t="str">
            <v>Benthomangelia antonia</v>
          </cell>
        </row>
        <row r="1953">
          <cell r="C1953" t="str">
            <v>Benthomangelia decapitata</v>
          </cell>
        </row>
        <row r="1954">
          <cell r="C1954" t="str">
            <v>Benthomangelia macra</v>
          </cell>
        </row>
        <row r="1955">
          <cell r="C1955" t="str">
            <v>Benthonella</v>
          </cell>
        </row>
        <row r="1956">
          <cell r="C1956" t="str">
            <v>Benthonella tenella</v>
          </cell>
        </row>
        <row r="1957">
          <cell r="C1957" t="str">
            <v>Benthopectinidae</v>
          </cell>
        </row>
        <row r="1958">
          <cell r="C1958" t="str">
            <v>Beringius</v>
          </cell>
        </row>
        <row r="1959">
          <cell r="C1959" t="str">
            <v>Beringius turtoni</v>
          </cell>
        </row>
        <row r="1960">
          <cell r="C1960" t="str">
            <v>Beroe</v>
          </cell>
        </row>
        <row r="1961">
          <cell r="C1961" t="str">
            <v>Beroe cucumis</v>
          </cell>
        </row>
        <row r="1962">
          <cell r="C1962" t="str">
            <v>Beroida</v>
          </cell>
        </row>
        <row r="1963">
          <cell r="C1963" t="str">
            <v>Beroidae</v>
          </cell>
        </row>
        <row r="1964">
          <cell r="C1964" t="str">
            <v>Berthella</v>
          </cell>
        </row>
        <row r="1965">
          <cell r="C1965" t="str">
            <v>Berthella plumula</v>
          </cell>
        </row>
        <row r="1966">
          <cell r="C1966" t="str">
            <v>Berthella sideralis</v>
          </cell>
        </row>
        <row r="1967">
          <cell r="C1967" t="str">
            <v>Berthellina</v>
          </cell>
        </row>
        <row r="1968">
          <cell r="C1968" t="str">
            <v>Berthellina citrina</v>
          </cell>
        </row>
        <row r="1969">
          <cell r="C1969" t="str">
            <v>Berycidae</v>
          </cell>
        </row>
        <row r="1970">
          <cell r="C1970" t="str">
            <v>Beryciformes</v>
          </cell>
        </row>
        <row r="1971">
          <cell r="C1971" t="str">
            <v>Beryx</v>
          </cell>
        </row>
        <row r="1972">
          <cell r="C1972" t="str">
            <v>Beryx decadactylus</v>
          </cell>
        </row>
        <row r="1973">
          <cell r="C1973" t="str">
            <v>Beryx splendens</v>
          </cell>
        </row>
        <row r="1974">
          <cell r="C1974" t="str">
            <v>Bicellariella</v>
          </cell>
        </row>
        <row r="1975">
          <cell r="C1975" t="str">
            <v>Bicellariella ciliata</v>
          </cell>
        </row>
        <row r="1976">
          <cell r="C1976" t="str">
            <v>Bicellariellidae</v>
          </cell>
        </row>
        <row r="1977">
          <cell r="C1977" t="str">
            <v>Bicellarina</v>
          </cell>
        </row>
        <row r="1978">
          <cell r="C1978" t="str">
            <v>Bicellarina alderi</v>
          </cell>
        </row>
        <row r="1979">
          <cell r="C1979" t="str">
            <v>Bicrisia</v>
          </cell>
        </row>
        <row r="1980">
          <cell r="C1980" t="str">
            <v>Bicrisia abyssicola</v>
          </cell>
        </row>
        <row r="1981">
          <cell r="C1981" t="str">
            <v>Biemna</v>
          </cell>
        </row>
        <row r="1982">
          <cell r="C1982" t="str">
            <v>Biemna peachii</v>
          </cell>
        </row>
        <row r="1983">
          <cell r="C1983" t="str">
            <v>Biemna variantia</v>
          </cell>
        </row>
        <row r="1984">
          <cell r="C1984" t="str">
            <v>Bifurcaria</v>
          </cell>
        </row>
        <row r="1985">
          <cell r="C1985" t="str">
            <v>Bifurcaria bifurcata</v>
          </cell>
        </row>
        <row r="1986">
          <cell r="C1986" t="str">
            <v>Bimeria</v>
          </cell>
        </row>
        <row r="1987">
          <cell r="C1987" t="str">
            <v>Bimeria vestita</v>
          </cell>
        </row>
        <row r="1988">
          <cell r="C1988" t="str">
            <v>Bipaliidae</v>
          </cell>
        </row>
        <row r="1989">
          <cell r="C1989" t="str">
            <v>Bipalium</v>
          </cell>
        </row>
        <row r="1990">
          <cell r="C1990" t="str">
            <v>Bipalium kewense</v>
          </cell>
        </row>
        <row r="1991">
          <cell r="C1991" t="str">
            <v>Biserramenia</v>
          </cell>
        </row>
        <row r="1992">
          <cell r="C1992" t="str">
            <v>Biserramenia psammobionta</v>
          </cell>
        </row>
        <row r="1993">
          <cell r="C1993" t="str">
            <v>Bispira</v>
          </cell>
        </row>
        <row r="1994">
          <cell r="C1994" t="str">
            <v>Bispira volutacornis</v>
          </cell>
        </row>
        <row r="1995">
          <cell r="C1995" t="str">
            <v>Bittiidae</v>
          </cell>
        </row>
        <row r="1996">
          <cell r="C1996" t="str">
            <v>Bittiinae</v>
          </cell>
        </row>
        <row r="1997">
          <cell r="C1997" t="str">
            <v>Bittium</v>
          </cell>
        </row>
        <row r="1998">
          <cell r="C1998" t="str">
            <v>Bittium (bittium)</v>
          </cell>
        </row>
        <row r="1999">
          <cell r="C1999" t="str">
            <v>Bittium jadertinum</v>
          </cell>
        </row>
        <row r="2000">
          <cell r="C2000" t="str">
            <v>Bittium lacteum</v>
          </cell>
        </row>
        <row r="2001">
          <cell r="C2001" t="str">
            <v>Bittium reticulatum</v>
          </cell>
        </row>
        <row r="2002">
          <cell r="C2002" t="str">
            <v>Bittium scabrum</v>
          </cell>
        </row>
        <row r="2003">
          <cell r="C2003" t="str">
            <v>Blastophysa</v>
          </cell>
        </row>
        <row r="2004">
          <cell r="C2004" t="str">
            <v>Blastophysa rhizopus</v>
          </cell>
        </row>
        <row r="2005">
          <cell r="C2005" t="str">
            <v>Blenniidae</v>
          </cell>
        </row>
        <row r="2006">
          <cell r="C2006" t="str">
            <v>Blennius</v>
          </cell>
        </row>
        <row r="2007">
          <cell r="C2007" t="str">
            <v>Blennius ocellaris</v>
          </cell>
        </row>
        <row r="2008">
          <cell r="C2008" t="str">
            <v>Blidingia</v>
          </cell>
        </row>
        <row r="2009">
          <cell r="C2009" t="str">
            <v>Blidingia chadefaudii</v>
          </cell>
        </row>
        <row r="2010">
          <cell r="C2010" t="str">
            <v>Blidingia marginata</v>
          </cell>
        </row>
        <row r="2011">
          <cell r="C2011" t="str">
            <v>Blidingia minima</v>
          </cell>
        </row>
        <row r="2012">
          <cell r="C2012" t="str">
            <v>Blidingia subsalsa</v>
          </cell>
        </row>
        <row r="2013">
          <cell r="C2013" t="str">
            <v>Blue-green algae</v>
          </cell>
        </row>
        <row r="2014">
          <cell r="C2014" t="str">
            <v>Boccardia</v>
          </cell>
        </row>
        <row r="2015">
          <cell r="C2015" t="str">
            <v>Boccardia cf. polybranchia</v>
          </cell>
        </row>
        <row r="2016">
          <cell r="C2016" t="str">
            <v>Boccardia redeki</v>
          </cell>
        </row>
        <row r="2017">
          <cell r="C2017" t="str">
            <v>Boccardiella</v>
          </cell>
        </row>
        <row r="2018">
          <cell r="C2018" t="str">
            <v>Boccardiella ligerica</v>
          </cell>
        </row>
        <row r="2019">
          <cell r="C2019" t="str">
            <v>Bodotria</v>
          </cell>
        </row>
        <row r="2020">
          <cell r="C2020" t="str">
            <v>Bodotria arenosa</v>
          </cell>
        </row>
        <row r="2021">
          <cell r="C2021" t="str">
            <v>Bodotria arenosa arenosa</v>
          </cell>
        </row>
        <row r="2022">
          <cell r="C2022" t="str">
            <v>Bodotria armoricana</v>
          </cell>
        </row>
        <row r="2023">
          <cell r="C2023" t="str">
            <v>Bodotria pulchella</v>
          </cell>
        </row>
        <row r="2024">
          <cell r="C2024" t="str">
            <v>Bodotria scorpioides</v>
          </cell>
        </row>
        <row r="2025">
          <cell r="C2025" t="str">
            <v>Bodotriidae</v>
          </cell>
        </row>
        <row r="2026">
          <cell r="C2026" t="str">
            <v>Bodotriinae</v>
          </cell>
        </row>
        <row r="2027">
          <cell r="C2027" t="str">
            <v>Boergeseniella</v>
          </cell>
        </row>
        <row r="2028">
          <cell r="C2028" t="str">
            <v>Boergeseniella fruticulosa</v>
          </cell>
        </row>
        <row r="2029">
          <cell r="C2029" t="str">
            <v>Boergeseniella thuyoides</v>
          </cell>
        </row>
        <row r="2030">
          <cell r="C2030" t="str">
            <v>Bolbocoleon</v>
          </cell>
        </row>
        <row r="2031">
          <cell r="C2031" t="str">
            <v>Bolbocoleon piliferum</v>
          </cell>
        </row>
        <row r="2032">
          <cell r="C2032" t="str">
            <v>Bolbolaimus</v>
          </cell>
        </row>
        <row r="2033">
          <cell r="C2033" t="str">
            <v>Bolbolaimus teutonicus</v>
          </cell>
        </row>
        <row r="2034">
          <cell r="C2034" t="str">
            <v>Bolinidae</v>
          </cell>
        </row>
        <row r="2035">
          <cell r="C2035" t="str">
            <v>Bolinopsis</v>
          </cell>
        </row>
        <row r="2036">
          <cell r="C2036" t="str">
            <v>Bolinopsis infundibulum</v>
          </cell>
        </row>
        <row r="2037">
          <cell r="C2037" t="str">
            <v>Bolocera</v>
          </cell>
        </row>
        <row r="2038">
          <cell r="C2038" t="str">
            <v>Bolocera eques</v>
          </cell>
        </row>
        <row r="2039">
          <cell r="C2039" t="str">
            <v>Bolocera tuediae</v>
          </cell>
        </row>
        <row r="2040">
          <cell r="C2040" t="str">
            <v>Boltenia</v>
          </cell>
        </row>
        <row r="2041">
          <cell r="C2041" t="str">
            <v>Boltenia echinata</v>
          </cell>
        </row>
        <row r="2042">
          <cell r="C2042" t="str">
            <v>Bolteniopsis</v>
          </cell>
        </row>
        <row r="2043">
          <cell r="C2043" t="str">
            <v>Bolteniopsis prenanti</v>
          </cell>
        </row>
        <row r="2044">
          <cell r="C2044" t="str">
            <v>Bomolochidae</v>
          </cell>
        </row>
        <row r="2045">
          <cell r="C2045" t="str">
            <v>Bomolochus</v>
          </cell>
        </row>
        <row r="2046">
          <cell r="C2046" t="str">
            <v>Bomolochus bellones</v>
          </cell>
        </row>
        <row r="2047">
          <cell r="C2047" t="str">
            <v>Bomolochus soleae</v>
          </cell>
        </row>
        <row r="2048">
          <cell r="C2048" t="str">
            <v>Bonellia</v>
          </cell>
        </row>
        <row r="2049">
          <cell r="C2049" t="str">
            <v>Bonellia viridis</v>
          </cell>
        </row>
        <row r="2050">
          <cell r="C2050" t="str">
            <v>Bonelliida</v>
          </cell>
        </row>
        <row r="2051">
          <cell r="C2051" t="str">
            <v>Bonelliidae</v>
          </cell>
        </row>
        <row r="2052">
          <cell r="C2052" t="str">
            <v>Bonnemaisonia</v>
          </cell>
        </row>
        <row r="2053">
          <cell r="C2053" t="str">
            <v>Bonnemaisonia asparagoides</v>
          </cell>
        </row>
        <row r="2054">
          <cell r="C2054" t="str">
            <v>Bonnemaisonia clavata</v>
          </cell>
        </row>
        <row r="2055">
          <cell r="C2055" t="str">
            <v>Bonnemaisonia hamifera</v>
          </cell>
        </row>
        <row r="2056">
          <cell r="C2056" t="str">
            <v>Bonnemaisoniaceae</v>
          </cell>
        </row>
        <row r="2057">
          <cell r="C2057" t="str">
            <v>Bonnemaisoniales</v>
          </cell>
        </row>
        <row r="2058">
          <cell r="C2058" t="str">
            <v>Bonnierilla</v>
          </cell>
        </row>
        <row r="2059">
          <cell r="C2059" t="str">
            <v>Bonnierilla altera</v>
          </cell>
        </row>
        <row r="2060">
          <cell r="C2060" t="str">
            <v>Bonnierilla filipes</v>
          </cell>
        </row>
        <row r="2061">
          <cell r="C2061" t="str">
            <v>Bonnierilla similis</v>
          </cell>
        </row>
        <row r="2062">
          <cell r="C2062" t="str">
            <v>Bonnyannella</v>
          </cell>
        </row>
        <row r="2063">
          <cell r="C2063" t="str">
            <v>Bonnyannella robertsoni</v>
          </cell>
        </row>
        <row r="2064">
          <cell r="C2064" t="str">
            <v>Boops</v>
          </cell>
        </row>
        <row r="2065">
          <cell r="C2065" t="str">
            <v>Boops boops</v>
          </cell>
        </row>
        <row r="2066">
          <cell r="C2066" t="str">
            <v>Bopyridae</v>
          </cell>
        </row>
        <row r="2067">
          <cell r="C2067" t="str">
            <v>Bopyrina</v>
          </cell>
        </row>
        <row r="2068">
          <cell r="C2068" t="str">
            <v>Bopyrina giardi</v>
          </cell>
        </row>
        <row r="2069">
          <cell r="C2069" t="str">
            <v>Bopyrina ocellata</v>
          </cell>
        </row>
        <row r="2070">
          <cell r="C2070" t="str">
            <v>Bopyroides</v>
          </cell>
        </row>
        <row r="2071">
          <cell r="C2071" t="str">
            <v>Bopyroides cluthae</v>
          </cell>
        </row>
        <row r="2072">
          <cell r="C2072" t="str">
            <v>Bopyroides hippolytes</v>
          </cell>
        </row>
        <row r="2073">
          <cell r="C2073" t="str">
            <v>Bopyrus</v>
          </cell>
        </row>
        <row r="2074">
          <cell r="C2074" t="str">
            <v>Bopyrus fougerouxi</v>
          </cell>
        </row>
        <row r="2075">
          <cell r="C2075" t="str">
            <v>Bopyrus squillarum</v>
          </cell>
        </row>
        <row r="2076">
          <cell r="C2076" t="str">
            <v>Boreocingula</v>
          </cell>
        </row>
        <row r="2077">
          <cell r="C2077" t="str">
            <v>Boreocingula castanea</v>
          </cell>
        </row>
        <row r="2078">
          <cell r="C2078" t="str">
            <v>Boreocingula globularis</v>
          </cell>
        </row>
        <row r="2079">
          <cell r="C2079" t="str">
            <v>Boreocingula globuloides</v>
          </cell>
        </row>
        <row r="2080">
          <cell r="C2080" t="str">
            <v>Boreocingula globulus</v>
          </cell>
        </row>
        <row r="2081">
          <cell r="C2081" t="str">
            <v>Boreohydra</v>
          </cell>
        </row>
        <row r="2082">
          <cell r="C2082" t="str">
            <v>Boreohydra simplex</v>
          </cell>
        </row>
        <row r="2083">
          <cell r="C2083" t="str">
            <v>Boreohydridae</v>
          </cell>
        </row>
        <row r="2084">
          <cell r="C2084" t="str">
            <v>Boreolimella</v>
          </cell>
        </row>
        <row r="2085">
          <cell r="C2085" t="str">
            <v>Boreolimella dubia</v>
          </cell>
        </row>
        <row r="2086">
          <cell r="C2086" t="str">
            <v>Boreolithon</v>
          </cell>
        </row>
        <row r="2087">
          <cell r="C2087" t="str">
            <v>Boreolithon van-heurckii</v>
          </cell>
        </row>
        <row r="2088">
          <cell r="C2088" t="str">
            <v>Boreopontia</v>
          </cell>
        </row>
        <row r="2089">
          <cell r="C2089" t="str">
            <v>Boreopontia heipi</v>
          </cell>
        </row>
        <row r="2090">
          <cell r="C2090" t="str">
            <v>Boreotophon clathratus</v>
          </cell>
        </row>
        <row r="2091">
          <cell r="C2091" t="str">
            <v>Boreotrophon truncatus</v>
          </cell>
        </row>
        <row r="2092">
          <cell r="C2092" t="str">
            <v>Bornetia</v>
          </cell>
        </row>
        <row r="2093">
          <cell r="C2093" t="str">
            <v>Bornetia secundiflora</v>
          </cell>
        </row>
        <row r="2094">
          <cell r="C2094" t="str">
            <v>Borsoniinae</v>
          </cell>
        </row>
        <row r="2095">
          <cell r="C2095" t="str">
            <v>Boschmaella</v>
          </cell>
        </row>
        <row r="2096">
          <cell r="C2096" t="str">
            <v>Boschmaella balani</v>
          </cell>
        </row>
        <row r="2097">
          <cell r="C2097" t="str">
            <v>Boscia</v>
          </cell>
        </row>
        <row r="2098">
          <cell r="C2098" t="str">
            <v>Boscia anglica</v>
          </cell>
        </row>
        <row r="2099">
          <cell r="C2099" t="str">
            <v>Bostrychia</v>
          </cell>
        </row>
        <row r="2100">
          <cell r="C2100" t="str">
            <v>Bostrychia scorpioides</v>
          </cell>
        </row>
        <row r="2101">
          <cell r="C2101" t="str">
            <v>Botachus</v>
          </cell>
        </row>
        <row r="2102">
          <cell r="C2102" t="str">
            <v>Botachus cylindratus</v>
          </cell>
        </row>
        <row r="2103">
          <cell r="C2103" t="str">
            <v>Botaurus</v>
          </cell>
        </row>
        <row r="2104">
          <cell r="C2104" t="str">
            <v>Botaurus lentiginosus</v>
          </cell>
        </row>
        <row r="2105">
          <cell r="C2105" t="str">
            <v>Botaurus stellaris</v>
          </cell>
        </row>
        <row r="2106">
          <cell r="C2106" t="str">
            <v>Bothidae</v>
          </cell>
        </row>
        <row r="2107">
          <cell r="C2107" t="str">
            <v>Botrylloides</v>
          </cell>
        </row>
        <row r="2108">
          <cell r="C2108" t="str">
            <v>Botrylloides leachi</v>
          </cell>
        </row>
        <row r="2109">
          <cell r="C2109" t="str">
            <v>Botryllophilinae</v>
          </cell>
        </row>
        <row r="2110">
          <cell r="C2110" t="str">
            <v>Botryllophilus</v>
          </cell>
        </row>
        <row r="2111">
          <cell r="C2111" t="str">
            <v>Botryllophilus aspinosus</v>
          </cell>
        </row>
        <row r="2112">
          <cell r="C2112" t="str">
            <v>Botryllophilus brevipes</v>
          </cell>
        </row>
        <row r="2113">
          <cell r="C2113" t="str">
            <v>Botryllophilus macropus</v>
          </cell>
        </row>
        <row r="2114">
          <cell r="C2114" t="str">
            <v>Botryllophilus norvegicus</v>
          </cell>
        </row>
        <row r="2115">
          <cell r="C2115" t="str">
            <v>Botryllophilus ruber</v>
          </cell>
        </row>
        <row r="2116">
          <cell r="C2116" t="str">
            <v>Botryllus</v>
          </cell>
        </row>
        <row r="2117">
          <cell r="C2117" t="str">
            <v>Botryllus schlosseri</v>
          </cell>
        </row>
        <row r="2118">
          <cell r="C2118" t="str">
            <v>Botrynema</v>
          </cell>
        </row>
        <row r="2119">
          <cell r="C2119" t="str">
            <v>Botrynema brucei</v>
          </cell>
        </row>
        <row r="2120">
          <cell r="C2120" t="str">
            <v>Bougainvillia</v>
          </cell>
        </row>
        <row r="2121">
          <cell r="C2121" t="str">
            <v>Bougainvillia britannica</v>
          </cell>
        </row>
        <row r="2122">
          <cell r="C2122" t="str">
            <v>Bougainvillia macloviana</v>
          </cell>
        </row>
        <row r="2123">
          <cell r="C2123" t="str">
            <v>Bougainvillia muscoides</v>
          </cell>
        </row>
        <row r="2124">
          <cell r="C2124" t="str">
            <v>Bougainvillia principis</v>
          </cell>
        </row>
        <row r="2125">
          <cell r="C2125" t="str">
            <v>Bougainvillia pyramidata</v>
          </cell>
        </row>
        <row r="2126">
          <cell r="C2126" t="str">
            <v>Bougainvillia ramosa</v>
          </cell>
        </row>
        <row r="2127">
          <cell r="C2127" t="str">
            <v>Bougainvillia superciliaris</v>
          </cell>
        </row>
        <row r="2128">
          <cell r="C2128" t="str">
            <v>Bougainvilliidae</v>
          </cell>
        </row>
        <row r="2129">
          <cell r="C2129" t="str">
            <v>Bowerbankia</v>
          </cell>
        </row>
        <row r="2130">
          <cell r="C2130" t="str">
            <v>Bowerbankia citrina</v>
          </cell>
        </row>
        <row r="2131">
          <cell r="C2131" t="str">
            <v>Bowerbankia gracilis</v>
          </cell>
        </row>
        <row r="2132">
          <cell r="C2132" t="str">
            <v>Bowerbankia gracillima</v>
          </cell>
        </row>
        <row r="2133">
          <cell r="C2133" t="str">
            <v>Bowerbankia imbricata</v>
          </cell>
        </row>
        <row r="2134">
          <cell r="C2134" t="str">
            <v>Bowerbankia pustulosa</v>
          </cell>
        </row>
        <row r="2135">
          <cell r="C2135" t="str">
            <v>Brachiella</v>
          </cell>
        </row>
        <row r="2136">
          <cell r="C2136" t="str">
            <v>Brachiella thynni</v>
          </cell>
        </row>
        <row r="2137">
          <cell r="C2137" t="str">
            <v>Brachionidae</v>
          </cell>
        </row>
        <row r="2138">
          <cell r="C2138" t="str">
            <v>Brachionis</v>
          </cell>
        </row>
        <row r="2139">
          <cell r="C2139" t="str">
            <v>Brachionis angularis</v>
          </cell>
        </row>
        <row r="2140">
          <cell r="C2140" t="str">
            <v>Brachionis calyciflorus</v>
          </cell>
        </row>
        <row r="2141">
          <cell r="C2141" t="str">
            <v>Brachionis leydigi</v>
          </cell>
        </row>
        <row r="2142">
          <cell r="C2142" t="str">
            <v>Brachionis plicatilis</v>
          </cell>
        </row>
        <row r="2143">
          <cell r="C2143" t="str">
            <v>Brachionis quadridentatus</v>
          </cell>
        </row>
        <row r="2144">
          <cell r="C2144" t="str">
            <v>Brachionis rubens</v>
          </cell>
        </row>
        <row r="2145">
          <cell r="C2145" t="str">
            <v>Brachionis urceolaris</v>
          </cell>
        </row>
        <row r="2146">
          <cell r="C2146" t="str">
            <v>Brachiopoda</v>
          </cell>
        </row>
        <row r="2147">
          <cell r="C2147" t="str">
            <v>Brachioteuthidae</v>
          </cell>
        </row>
        <row r="2148">
          <cell r="C2148" t="str">
            <v>Brachioteuthis</v>
          </cell>
        </row>
        <row r="2149">
          <cell r="C2149" t="str">
            <v>Brachioteuthis bowmani</v>
          </cell>
        </row>
        <row r="2150">
          <cell r="C2150" t="str">
            <v>Brachioteuthis picta</v>
          </cell>
        </row>
        <row r="2151">
          <cell r="C2151" t="str">
            <v>Brachioteuthis riisei</v>
          </cell>
        </row>
        <row r="2152">
          <cell r="C2152" t="str">
            <v>Brachycalanus</v>
          </cell>
        </row>
        <row r="2153">
          <cell r="C2153" t="str">
            <v>Brachycalanus atlanticus</v>
          </cell>
        </row>
        <row r="2154">
          <cell r="C2154" t="str">
            <v>Brachydiastylis</v>
          </cell>
        </row>
        <row r="2155">
          <cell r="C2155" t="str">
            <v>Brachydiastylis resima</v>
          </cell>
        </row>
        <row r="2156">
          <cell r="C2156" t="str">
            <v>Brachynotus</v>
          </cell>
        </row>
        <row r="2157">
          <cell r="C2157" t="str">
            <v>Brachynotus sexdentatus</v>
          </cell>
        </row>
        <row r="2158">
          <cell r="C2158" t="str">
            <v>Brachyrhyncha</v>
          </cell>
        </row>
        <row r="2159">
          <cell r="C2159" t="str">
            <v>Brachyscelidae</v>
          </cell>
        </row>
        <row r="2160">
          <cell r="C2160" t="str">
            <v>Brachyscelus</v>
          </cell>
        </row>
        <row r="2161">
          <cell r="C2161" t="str">
            <v>Brachyscelus crusculum</v>
          </cell>
        </row>
        <row r="2162">
          <cell r="C2162" t="str">
            <v>Brachyscelus mediterranea</v>
          </cell>
        </row>
        <row r="2163">
          <cell r="C2163" t="str">
            <v>Brachystomia</v>
          </cell>
        </row>
        <row r="2164">
          <cell r="C2164" t="str">
            <v>Brachystomia carrozzai</v>
          </cell>
        </row>
        <row r="2165">
          <cell r="C2165" t="str">
            <v>Brachystomia electa</v>
          </cell>
        </row>
        <row r="2166">
          <cell r="C2166" t="str">
            <v>Brachystomia eulimoides</v>
          </cell>
        </row>
        <row r="2167">
          <cell r="C2167" t="str">
            <v>Brachystomia eulimoides var. alba</v>
          </cell>
        </row>
        <row r="2168">
          <cell r="C2168" t="str">
            <v>Brachystomia lukisii</v>
          </cell>
        </row>
        <row r="2169">
          <cell r="C2169" t="str">
            <v>Brachystomia scalaris</v>
          </cell>
        </row>
        <row r="2170">
          <cell r="C2170" t="str">
            <v>Brachystomia scalaris var. nitida</v>
          </cell>
        </row>
        <row r="2171">
          <cell r="C2171" t="str">
            <v>Brachystomia suboblonga</v>
          </cell>
        </row>
        <row r="2172">
          <cell r="C2172" t="str">
            <v>Brachyura</v>
          </cell>
        </row>
        <row r="2173">
          <cell r="C2173" t="str">
            <v>Brada</v>
          </cell>
        </row>
        <row r="2174">
          <cell r="C2174" t="str">
            <v>Brada inhabilis</v>
          </cell>
        </row>
        <row r="2175">
          <cell r="C2175" t="str">
            <v>Brada villosa</v>
          </cell>
        </row>
        <row r="2176">
          <cell r="C2176" t="str">
            <v>Bradya</v>
          </cell>
        </row>
        <row r="2177">
          <cell r="C2177" t="str">
            <v>Bradya (bradya)</v>
          </cell>
        </row>
        <row r="2178">
          <cell r="C2178" t="str">
            <v>Bradya (parabradya)</v>
          </cell>
        </row>
        <row r="2179">
          <cell r="C2179" t="str">
            <v>Bradya congenera</v>
          </cell>
        </row>
        <row r="2180">
          <cell r="C2180" t="str">
            <v>Bradya dilatata</v>
          </cell>
        </row>
        <row r="2181">
          <cell r="C2181" t="str">
            <v>Bradya furcata</v>
          </cell>
        </row>
        <row r="2182">
          <cell r="C2182" t="str">
            <v>Bradya macrochaeta</v>
          </cell>
        </row>
        <row r="2183">
          <cell r="C2183" t="str">
            <v>Bradya proxima</v>
          </cell>
        </row>
        <row r="2184">
          <cell r="C2184" t="str">
            <v>Bradya scotti</v>
          </cell>
        </row>
        <row r="2185">
          <cell r="C2185" t="str">
            <v>Bradya simulans</v>
          </cell>
        </row>
        <row r="2186">
          <cell r="C2186" t="str">
            <v>Bradya typica</v>
          </cell>
        </row>
        <row r="2187">
          <cell r="C2187" t="str">
            <v>Bradyetes</v>
          </cell>
        </row>
        <row r="2188">
          <cell r="C2188" t="str">
            <v>Bradyetes inermis</v>
          </cell>
        </row>
        <row r="2189">
          <cell r="C2189" t="str">
            <v>Bradyidius</v>
          </cell>
        </row>
        <row r="2190">
          <cell r="C2190" t="str">
            <v>Bradyidius armatus</v>
          </cell>
        </row>
        <row r="2191">
          <cell r="C2191" t="str">
            <v>Bradyidius bradyi</v>
          </cell>
        </row>
        <row r="2192">
          <cell r="C2192" t="str">
            <v>Bradyidius similis</v>
          </cell>
        </row>
        <row r="2193">
          <cell r="C2193" t="str">
            <v>Bradypontius</v>
          </cell>
        </row>
        <row r="2194">
          <cell r="C2194" t="str">
            <v>Bradypontius magniceps</v>
          </cell>
        </row>
        <row r="2195">
          <cell r="C2195" t="str">
            <v>Bradypontius papillatus</v>
          </cell>
        </row>
        <row r="2196">
          <cell r="C2196" t="str">
            <v>Brama</v>
          </cell>
        </row>
        <row r="2197">
          <cell r="C2197" t="str">
            <v>Brama brama</v>
          </cell>
        </row>
        <row r="2198">
          <cell r="C2198" t="str">
            <v>Bramidae</v>
          </cell>
        </row>
        <row r="2199">
          <cell r="C2199" t="str">
            <v>Branchellion</v>
          </cell>
        </row>
        <row r="2200">
          <cell r="C2200" t="str">
            <v>Branchellion borealis</v>
          </cell>
        </row>
        <row r="2201">
          <cell r="C2201" t="str">
            <v>Branchellion torpedinis</v>
          </cell>
        </row>
        <row r="2202">
          <cell r="C2202" t="str">
            <v>Branchiomaldane</v>
          </cell>
        </row>
        <row r="2203">
          <cell r="C2203" t="str">
            <v>Branchiomaldane vincenti</v>
          </cell>
        </row>
        <row r="2204">
          <cell r="C2204" t="str">
            <v>Branchiomma</v>
          </cell>
        </row>
        <row r="2205">
          <cell r="C2205" t="str">
            <v>Branchiomma bombyx</v>
          </cell>
        </row>
        <row r="2206">
          <cell r="C2206" t="str">
            <v>Branchiomma vesiculosum</v>
          </cell>
        </row>
        <row r="2207">
          <cell r="C2207" t="str">
            <v>Branchiopoda</v>
          </cell>
        </row>
        <row r="2208">
          <cell r="C2208" t="str">
            <v>Branchiostoma lanceolatum</v>
          </cell>
        </row>
        <row r="2209">
          <cell r="C2209" t="str">
            <v>Branchiostomatidae</v>
          </cell>
        </row>
        <row r="2210">
          <cell r="C2210" t="str">
            <v>Branchiura</v>
          </cell>
        </row>
        <row r="2211">
          <cell r="C2211" t="str">
            <v>Branchiura sowerbyi</v>
          </cell>
        </row>
        <row r="2212">
          <cell r="C2212" t="str">
            <v>Brania</v>
          </cell>
        </row>
        <row r="2213">
          <cell r="C2213" t="str">
            <v>Brania clavata</v>
          </cell>
        </row>
        <row r="2214">
          <cell r="C2214" t="str">
            <v>Brania limbata</v>
          </cell>
        </row>
        <row r="2215">
          <cell r="C2215" t="str">
            <v>Brania pusilla</v>
          </cell>
        </row>
        <row r="2216">
          <cell r="C2216" t="str">
            <v>Brania swedmarki</v>
          </cell>
        </row>
        <row r="2217">
          <cell r="C2217" t="str">
            <v>Branta</v>
          </cell>
        </row>
        <row r="2218">
          <cell r="C2218" t="str">
            <v>Branta bernicla</v>
          </cell>
        </row>
        <row r="2219">
          <cell r="C2219" t="str">
            <v>Branta canadensis</v>
          </cell>
        </row>
        <row r="2220">
          <cell r="C2220" t="str">
            <v>Branta leucopsis</v>
          </cell>
        </row>
        <row r="2221">
          <cell r="C2221" t="str">
            <v>Branta ruficollis</v>
          </cell>
        </row>
        <row r="2222">
          <cell r="C2222" t="str">
            <v>Brementia</v>
          </cell>
        </row>
        <row r="2223">
          <cell r="C2223" t="str">
            <v>Brementia balneolensis</v>
          </cell>
        </row>
        <row r="2224">
          <cell r="C2224" t="str">
            <v>Brianola</v>
          </cell>
        </row>
        <row r="2225">
          <cell r="C2225" t="str">
            <v>Brianola stebleri</v>
          </cell>
        </row>
        <row r="2226">
          <cell r="C2226" t="str">
            <v>Brisaster</v>
          </cell>
        </row>
        <row r="2227">
          <cell r="C2227" t="str">
            <v>Brisaster fragilis</v>
          </cell>
        </row>
        <row r="2228">
          <cell r="C2228" t="str">
            <v>Brisinga</v>
          </cell>
        </row>
        <row r="2229">
          <cell r="C2229" t="str">
            <v>Brisinga endecacnemos</v>
          </cell>
        </row>
        <row r="2230">
          <cell r="C2230" t="str">
            <v>Brisingella</v>
          </cell>
        </row>
        <row r="2231">
          <cell r="C2231" t="str">
            <v>Brisingella coronata</v>
          </cell>
        </row>
        <row r="2232">
          <cell r="C2232" t="str">
            <v>Brisingida</v>
          </cell>
        </row>
        <row r="2233">
          <cell r="C2233" t="str">
            <v>Brisingidae</v>
          </cell>
        </row>
        <row r="2234">
          <cell r="C2234" t="str">
            <v>Brissidae</v>
          </cell>
        </row>
        <row r="2235">
          <cell r="C2235" t="str">
            <v>Brissopsis</v>
          </cell>
        </row>
        <row r="2236">
          <cell r="C2236" t="str">
            <v>Brissopsis lyrifera</v>
          </cell>
        </row>
        <row r="2237">
          <cell r="C2237" t="str">
            <v>Brocchina [sic] tenue</v>
          </cell>
        </row>
        <row r="2238">
          <cell r="C2238" t="str">
            <v>Brodiella armata</v>
          </cell>
        </row>
        <row r="2239">
          <cell r="C2239" t="str">
            <v>Brongniartella</v>
          </cell>
        </row>
        <row r="2240">
          <cell r="C2240" t="str">
            <v>Brongniartella byssoides</v>
          </cell>
        </row>
        <row r="2241">
          <cell r="C2241" t="str">
            <v>Brosme</v>
          </cell>
        </row>
        <row r="2242">
          <cell r="C2242" t="str">
            <v>Brosme brosme</v>
          </cell>
        </row>
        <row r="2243">
          <cell r="C2243" t="str">
            <v>Brumptiana</v>
          </cell>
        </row>
        <row r="2244">
          <cell r="C2244" t="str">
            <v>Brumptiana lineata</v>
          </cell>
        </row>
        <row r="2245">
          <cell r="C2245" t="str">
            <v>Bruzelia</v>
          </cell>
        </row>
        <row r="2246">
          <cell r="C2246" t="str">
            <v>Bruzelia typica</v>
          </cell>
        </row>
        <row r="2247">
          <cell r="C2247" t="str">
            <v>Bryaxis</v>
          </cell>
        </row>
        <row r="2248">
          <cell r="C2248" t="str">
            <v>Bryaxis brevicornis</v>
          </cell>
        </row>
        <row r="2249">
          <cell r="C2249" t="str">
            <v>Bryaxis minor</v>
          </cell>
        </row>
        <row r="2250">
          <cell r="C2250" t="str">
            <v>Bryopsidaceae</v>
          </cell>
        </row>
        <row r="2251">
          <cell r="C2251" t="str">
            <v>Bryopsidales</v>
          </cell>
        </row>
        <row r="2252">
          <cell r="C2252" t="str">
            <v>Bryopsidophyceae</v>
          </cell>
        </row>
        <row r="2253">
          <cell r="C2253" t="str">
            <v>Bryopsis</v>
          </cell>
        </row>
        <row r="2254">
          <cell r="C2254" t="str">
            <v>Bryopsis balbisiana</v>
          </cell>
        </row>
        <row r="2255">
          <cell r="C2255" t="str">
            <v>Bryopsis corymbosa</v>
          </cell>
        </row>
        <row r="2256">
          <cell r="C2256" t="str">
            <v>Bryopsis cupressoides</v>
          </cell>
        </row>
        <row r="2257">
          <cell r="C2257" t="str">
            <v>Bryopsis hypnoides</v>
          </cell>
        </row>
        <row r="2258">
          <cell r="C2258" t="str">
            <v>Bryopsis lyngbyei</v>
          </cell>
        </row>
        <row r="2259">
          <cell r="C2259" t="str">
            <v>Bryopsis pennata</v>
          </cell>
        </row>
        <row r="2260">
          <cell r="C2260" t="str">
            <v>Bryopsis plumosa</v>
          </cell>
        </row>
        <row r="2261">
          <cell r="C2261" t="str">
            <v>Bryozoa</v>
          </cell>
        </row>
        <row r="2262">
          <cell r="C2262" t="str">
            <v>Bryozoa indet crusts</v>
          </cell>
        </row>
        <row r="2263">
          <cell r="C2263" t="str">
            <v>Bubaris constellata</v>
          </cell>
        </row>
        <row r="2264">
          <cell r="C2264" t="str">
            <v>Bubaris gallica</v>
          </cell>
        </row>
        <row r="2265">
          <cell r="C2265" t="str">
            <v>Bubaris vermiculata</v>
          </cell>
        </row>
        <row r="2266">
          <cell r="C2266" t="str">
            <v>Bubulcus</v>
          </cell>
        </row>
        <row r="2267">
          <cell r="C2267" t="str">
            <v>Bubulcus ibis</v>
          </cell>
        </row>
        <row r="2268">
          <cell r="C2268" t="str">
            <v>Buccinidae</v>
          </cell>
        </row>
        <row r="2269">
          <cell r="C2269" t="str">
            <v>Buccininae</v>
          </cell>
        </row>
        <row r="2270">
          <cell r="C2270" t="str">
            <v>Buccinofusus aquitanicus</v>
          </cell>
        </row>
        <row r="2271">
          <cell r="C2271" t="str">
            <v>Buccinofusus berniciensis</v>
          </cell>
        </row>
        <row r="2272">
          <cell r="C2272" t="str">
            <v>Buccinopsis dalei</v>
          </cell>
        </row>
        <row r="2273">
          <cell r="C2273" t="str">
            <v>Buccinum</v>
          </cell>
        </row>
        <row r="2274">
          <cell r="C2274" t="str">
            <v>Buccinum abyssorum</v>
          </cell>
        </row>
        <row r="2275">
          <cell r="C2275" t="str">
            <v>Buccinum cyaneum</v>
          </cell>
        </row>
        <row r="2276">
          <cell r="C2276" t="str">
            <v>Buccinum glaciale</v>
          </cell>
        </row>
        <row r="2277">
          <cell r="C2277" t="str">
            <v>Buccinum humphreysianum</v>
          </cell>
        </row>
        <row r="2278">
          <cell r="C2278" t="str">
            <v>Buccinum hydrophanum</v>
          </cell>
        </row>
        <row r="2279">
          <cell r="C2279" t="str">
            <v>Buccinum oblitum</v>
          </cell>
        </row>
        <row r="2280">
          <cell r="C2280" t="str">
            <v>Buccinum parvulum</v>
          </cell>
        </row>
        <row r="2281">
          <cell r="C2281" t="str">
            <v>Buccinum undatum</v>
          </cell>
        </row>
        <row r="2282">
          <cell r="C2282" t="str">
            <v>Buccinum undatum</v>
          </cell>
        </row>
        <row r="2283">
          <cell r="C2283" t="str">
            <v>Bucephala</v>
          </cell>
        </row>
        <row r="2284">
          <cell r="C2284" t="str">
            <v>Bucephala albeola</v>
          </cell>
        </row>
        <row r="2285">
          <cell r="C2285" t="str">
            <v>Bucephala clangula</v>
          </cell>
        </row>
        <row r="2286">
          <cell r="C2286" t="str">
            <v>Bucephala islandica</v>
          </cell>
        </row>
        <row r="2287">
          <cell r="C2287" t="str">
            <v>Buellia subdisciformis</v>
          </cell>
        </row>
        <row r="2288">
          <cell r="C2288" t="str">
            <v>Buenia</v>
          </cell>
        </row>
        <row r="2289">
          <cell r="C2289" t="str">
            <v>Buenia jeffreysii</v>
          </cell>
        </row>
        <row r="2290">
          <cell r="C2290" t="str">
            <v>Buffhamia</v>
          </cell>
        </row>
        <row r="2291">
          <cell r="C2291" t="str">
            <v>Buffhamia speciosa</v>
          </cell>
        </row>
        <row r="2292">
          <cell r="C2292" t="str">
            <v>Buffhamiaceae</v>
          </cell>
        </row>
        <row r="2293">
          <cell r="C2293" t="str">
            <v>Buffonellaria</v>
          </cell>
        </row>
        <row r="2294">
          <cell r="C2294" t="str">
            <v>Buffonellaria armata</v>
          </cell>
        </row>
        <row r="2295">
          <cell r="C2295" t="str">
            <v>Buffonellaria divergens</v>
          </cell>
        </row>
        <row r="2296">
          <cell r="C2296" t="str">
            <v>Buglossidium</v>
          </cell>
        </row>
        <row r="2297">
          <cell r="C2297" t="str">
            <v>Buglossidium luteum</v>
          </cell>
        </row>
        <row r="2298">
          <cell r="C2298" t="str">
            <v>Bugula</v>
          </cell>
        </row>
        <row r="2299">
          <cell r="C2299" t="str">
            <v>Bugula avicularia</v>
          </cell>
        </row>
        <row r="2300">
          <cell r="C2300" t="str">
            <v>Bugula calathus</v>
          </cell>
        </row>
        <row r="2301">
          <cell r="C2301" t="str">
            <v>Bugula flabellata</v>
          </cell>
        </row>
        <row r="2302">
          <cell r="C2302" t="str">
            <v>Bugula fulva</v>
          </cell>
        </row>
        <row r="2303">
          <cell r="C2303" t="str">
            <v>Bugula neritina</v>
          </cell>
        </row>
        <row r="2304">
          <cell r="C2304" t="str">
            <v>Bugula plumosa</v>
          </cell>
        </row>
        <row r="2305">
          <cell r="C2305" t="str">
            <v>Bugula purpurotincta</v>
          </cell>
        </row>
        <row r="2306">
          <cell r="C2306" t="str">
            <v>Bugula simplex</v>
          </cell>
        </row>
        <row r="2307">
          <cell r="C2307" t="str">
            <v>Bugula stolonifera</v>
          </cell>
        </row>
        <row r="2308">
          <cell r="C2308" t="str">
            <v>Bugula turbinata</v>
          </cell>
        </row>
        <row r="2309">
          <cell r="C2309" t="str">
            <v>Bugulidae</v>
          </cell>
        </row>
        <row r="2310">
          <cell r="C2310" t="str">
            <v>Buguloidea</v>
          </cell>
        </row>
        <row r="2311">
          <cell r="C2311" t="str">
            <v>Bulbamphiascus</v>
          </cell>
        </row>
        <row r="2312">
          <cell r="C2312" t="str">
            <v>Bulbamphiascus angustifolius</v>
          </cell>
        </row>
        <row r="2313">
          <cell r="C2313" t="str">
            <v>Bulbamphiascus denticulatus</v>
          </cell>
        </row>
        <row r="2314">
          <cell r="C2314" t="str">
            <v>Bulbamphiascus imus</v>
          </cell>
        </row>
        <row r="2315">
          <cell r="C2315" t="str">
            <v>Bulbella</v>
          </cell>
        </row>
        <row r="2316">
          <cell r="C2316" t="str">
            <v>Bulbella abscondita</v>
          </cell>
        </row>
        <row r="2317">
          <cell r="C2317" t="str">
            <v>Bulbus</v>
          </cell>
        </row>
        <row r="2318">
          <cell r="C2318" t="str">
            <v>Bulbus fragilis</v>
          </cell>
        </row>
        <row r="2319">
          <cell r="C2319" t="str">
            <v>Bullacea</v>
          </cell>
        </row>
        <row r="2320">
          <cell r="C2320" t="str">
            <v>Bulweria</v>
          </cell>
        </row>
        <row r="2321">
          <cell r="C2321" t="str">
            <v>Bulweria bulwerii</v>
          </cell>
        </row>
        <row r="2322">
          <cell r="C2322" t="str">
            <v>Bunodactis verrucosa</v>
          </cell>
        </row>
        <row r="2323">
          <cell r="C2323" t="str">
            <v>Bunodes gemmacea</v>
          </cell>
        </row>
        <row r="2324">
          <cell r="C2324" t="str">
            <v>Buprorinae</v>
          </cell>
        </row>
        <row r="2325">
          <cell r="C2325" t="str">
            <v>Buprorus</v>
          </cell>
        </row>
        <row r="2326">
          <cell r="C2326" t="str">
            <v>Buprorus loveni</v>
          </cell>
        </row>
        <row r="2327">
          <cell r="C2327" t="str">
            <v>Burhinidae</v>
          </cell>
        </row>
        <row r="2328">
          <cell r="C2328" t="str">
            <v>Burhinus</v>
          </cell>
        </row>
        <row r="2329">
          <cell r="C2329" t="str">
            <v>Burhinus oedicnemus</v>
          </cell>
        </row>
        <row r="2330">
          <cell r="C2330" t="str">
            <v>Bursovaginoidea</v>
          </cell>
        </row>
        <row r="2331">
          <cell r="C2331" t="str">
            <v>Bushiella</v>
          </cell>
        </row>
        <row r="2332">
          <cell r="C2332" t="str">
            <v>Bushiella n.</v>
          </cell>
        </row>
        <row r="2333">
          <cell r="C2333" t="str">
            <v>Bushiella n. sp.</v>
          </cell>
        </row>
        <row r="2334">
          <cell r="C2334" t="str">
            <v>Buskea</v>
          </cell>
        </row>
        <row r="2335">
          <cell r="C2335" t="str">
            <v>Buskea dichotoma</v>
          </cell>
        </row>
        <row r="2336">
          <cell r="C2336" t="str">
            <v>Buskea quincuncialis</v>
          </cell>
        </row>
        <row r="2337">
          <cell r="C2337" t="str">
            <v>Buskia</v>
          </cell>
        </row>
        <row r="2338">
          <cell r="C2338" t="str">
            <v>Buskia nitens</v>
          </cell>
        </row>
        <row r="2339">
          <cell r="C2339" t="str">
            <v>Buskiidae</v>
          </cell>
        </row>
        <row r="2340">
          <cell r="C2340" t="str">
            <v>Butorides</v>
          </cell>
        </row>
        <row r="2341">
          <cell r="C2341" t="str">
            <v>Butorides striatus</v>
          </cell>
        </row>
        <row r="2342">
          <cell r="C2342" t="str">
            <v>Byblis</v>
          </cell>
        </row>
        <row r="2343">
          <cell r="C2343" t="str">
            <v>Byblis erythrops</v>
          </cell>
        </row>
        <row r="2344">
          <cell r="C2344" t="str">
            <v>Byblis gaimardii</v>
          </cell>
        </row>
        <row r="2345">
          <cell r="C2345" t="str">
            <v>Bythocaris</v>
          </cell>
        </row>
        <row r="2346">
          <cell r="C2346" t="str">
            <v>Bythocaris payeri</v>
          </cell>
        </row>
        <row r="2347">
          <cell r="C2347" t="str">
            <v>Bythocyprididae</v>
          </cell>
        </row>
        <row r="2348">
          <cell r="C2348" t="str">
            <v>Bythocypris</v>
          </cell>
        </row>
        <row r="2349">
          <cell r="C2349" t="str">
            <v>Bythocypris bosquetiana</v>
          </cell>
        </row>
        <row r="2350">
          <cell r="C2350" t="str">
            <v>Bythocypris obtusata</v>
          </cell>
        </row>
        <row r="2351">
          <cell r="C2351" t="str">
            <v>Bythocythere</v>
          </cell>
        </row>
        <row r="2352">
          <cell r="C2352" t="str">
            <v>Bythocythere bradleyi</v>
          </cell>
        </row>
        <row r="2353">
          <cell r="C2353" t="str">
            <v>Bythocythere bradyi</v>
          </cell>
        </row>
        <row r="2354">
          <cell r="C2354" t="str">
            <v>Bythocythere constricta</v>
          </cell>
        </row>
        <row r="2355">
          <cell r="C2355" t="str">
            <v>Bythocythere intermedia</v>
          </cell>
        </row>
        <row r="2356">
          <cell r="C2356" t="str">
            <v>Bythocythere robinsoni</v>
          </cell>
        </row>
        <row r="2357">
          <cell r="C2357" t="str">
            <v>Bythocythere turgida</v>
          </cell>
        </row>
        <row r="2358">
          <cell r="C2358" t="str">
            <v>Bythocythere zetlandica</v>
          </cell>
        </row>
        <row r="2359">
          <cell r="C2359" t="str">
            <v>Bythocytheridae</v>
          </cell>
        </row>
        <row r="2360">
          <cell r="C2360" t="str">
            <v>Bythotiara</v>
          </cell>
        </row>
        <row r="2361">
          <cell r="C2361" t="str">
            <v>Bythotiara murrayi</v>
          </cell>
        </row>
        <row r="2362">
          <cell r="C2362" t="str">
            <v>Caberea</v>
          </cell>
        </row>
        <row r="2363">
          <cell r="C2363" t="str">
            <v>Caberea boryi</v>
          </cell>
        </row>
        <row r="2364">
          <cell r="C2364" t="str">
            <v>Caberea ellisii</v>
          </cell>
        </row>
        <row r="2365">
          <cell r="C2365" t="str">
            <v>Cabestana cutacea</v>
          </cell>
        </row>
        <row r="2366">
          <cell r="C2366" t="str">
            <v>Cabiropsidae</v>
          </cell>
        </row>
        <row r="2367">
          <cell r="C2367" t="str">
            <v>Caddis fly larva</v>
          </cell>
        </row>
        <row r="2368">
          <cell r="C2368" t="str">
            <v>Cadlina</v>
          </cell>
        </row>
        <row r="2369">
          <cell r="C2369" t="str">
            <v>Cadlina glabra</v>
          </cell>
        </row>
        <row r="2370">
          <cell r="C2370" t="str">
            <v>Cadlina laevis</v>
          </cell>
        </row>
        <row r="2371">
          <cell r="C2371" t="str">
            <v>Cadulus</v>
          </cell>
        </row>
        <row r="2372">
          <cell r="C2372" t="str">
            <v>Cadulus artatus</v>
          </cell>
        </row>
        <row r="2373">
          <cell r="C2373" t="str">
            <v>Cadulus cylindratus</v>
          </cell>
        </row>
        <row r="2374">
          <cell r="C2374" t="str">
            <v>Cadulus jeffreysii</v>
          </cell>
        </row>
        <row r="2375">
          <cell r="C2375" t="str">
            <v>Cadulus olivii</v>
          </cell>
        </row>
        <row r="2376">
          <cell r="C2376" t="str">
            <v>Cadulus propinquus</v>
          </cell>
        </row>
        <row r="2377">
          <cell r="C2377" t="str">
            <v>Cadulus subfusiformis</v>
          </cell>
        </row>
        <row r="2378">
          <cell r="C2378" t="str">
            <v>Cadulus tumidosus</v>
          </cell>
        </row>
        <row r="2379">
          <cell r="C2379" t="str">
            <v>Caecidae</v>
          </cell>
        </row>
        <row r="2380">
          <cell r="C2380" t="str">
            <v>Caecum</v>
          </cell>
        </row>
        <row r="2381">
          <cell r="C2381" t="str">
            <v>Caecum (brochina)</v>
          </cell>
        </row>
        <row r="2382">
          <cell r="C2382" t="str">
            <v>Caecum (caecum)</v>
          </cell>
        </row>
        <row r="2383">
          <cell r="C2383" t="str">
            <v>Caecum armoricum</v>
          </cell>
        </row>
        <row r="2384">
          <cell r="C2384" t="str">
            <v>Caecum clarkii</v>
          </cell>
        </row>
        <row r="2385">
          <cell r="C2385" t="str">
            <v>Caecum glabrum</v>
          </cell>
        </row>
        <row r="2386">
          <cell r="C2386" t="str">
            <v>Caecum imperforatum</v>
          </cell>
        </row>
        <row r="2387">
          <cell r="C2387" t="str">
            <v>Caecum tenue</v>
          </cell>
        </row>
        <row r="2388">
          <cell r="C2388" t="str">
            <v>Caecum trachea</v>
          </cell>
        </row>
        <row r="2389">
          <cell r="C2389" t="str">
            <v>Calamyzas</v>
          </cell>
        </row>
        <row r="2390">
          <cell r="C2390" t="str">
            <v>Calamyzas amphictenicola</v>
          </cell>
        </row>
        <row r="2391">
          <cell r="C2391" t="str">
            <v>Calamyzidae</v>
          </cell>
        </row>
        <row r="2392">
          <cell r="C2392" t="str">
            <v>Calanidae</v>
          </cell>
        </row>
        <row r="2393">
          <cell r="C2393" t="str">
            <v>Calanoida</v>
          </cell>
        </row>
        <row r="2394">
          <cell r="C2394" t="str">
            <v>Calanoides</v>
          </cell>
        </row>
        <row r="2395">
          <cell r="C2395" t="str">
            <v>Calanoides carinatus</v>
          </cell>
        </row>
        <row r="2396">
          <cell r="C2396" t="str">
            <v>Calanus</v>
          </cell>
        </row>
        <row r="2397">
          <cell r="C2397" t="str">
            <v>Calanus brevicornis</v>
          </cell>
        </row>
        <row r="2398">
          <cell r="C2398" t="str">
            <v>Calanus finmarchicus</v>
          </cell>
        </row>
        <row r="2399">
          <cell r="C2399" t="str">
            <v>Calanus helgolandicus</v>
          </cell>
        </row>
        <row r="2400">
          <cell r="C2400" t="str">
            <v>Calanus hyperboreus</v>
          </cell>
        </row>
        <row r="2401">
          <cell r="C2401" t="str">
            <v>Calanus minor</v>
          </cell>
        </row>
        <row r="2402">
          <cell r="C2402" t="str">
            <v>Calanus propinquus</v>
          </cell>
        </row>
        <row r="2403">
          <cell r="C2403" t="str">
            <v>Calcarea</v>
          </cell>
        </row>
        <row r="2404">
          <cell r="C2404" t="str">
            <v>Calcaronea</v>
          </cell>
        </row>
        <row r="2405">
          <cell r="C2405" t="str">
            <v>Calcinea</v>
          </cell>
        </row>
        <row r="2406">
          <cell r="C2406" t="str">
            <v>Calidris</v>
          </cell>
        </row>
        <row r="2407">
          <cell r="C2407" t="str">
            <v>Calidris acuminata</v>
          </cell>
        </row>
        <row r="2408">
          <cell r="C2408" t="str">
            <v>Calidris alba</v>
          </cell>
        </row>
        <row r="2409">
          <cell r="C2409" t="str">
            <v>Calidris alpina</v>
          </cell>
        </row>
        <row r="2410">
          <cell r="C2410" t="str">
            <v>Calidris bairdii</v>
          </cell>
        </row>
        <row r="2411">
          <cell r="C2411" t="str">
            <v>Calidris canutus</v>
          </cell>
        </row>
        <row r="2412">
          <cell r="C2412" t="str">
            <v>Calidris ferruginea</v>
          </cell>
        </row>
        <row r="2413">
          <cell r="C2413" t="str">
            <v>Calidris fusicollis</v>
          </cell>
        </row>
        <row r="2414">
          <cell r="C2414" t="str">
            <v>Calidris maritima</v>
          </cell>
        </row>
        <row r="2415">
          <cell r="C2415" t="str">
            <v>Calidris mauri</v>
          </cell>
        </row>
        <row r="2416">
          <cell r="C2416" t="str">
            <v>Calidris melanotos</v>
          </cell>
        </row>
        <row r="2417">
          <cell r="C2417" t="str">
            <v>Calidris minuta</v>
          </cell>
        </row>
        <row r="2418">
          <cell r="C2418" t="str">
            <v>Calidris minutilla</v>
          </cell>
        </row>
        <row r="2419">
          <cell r="C2419" t="str">
            <v>Calidris pusilla</v>
          </cell>
        </row>
        <row r="2420">
          <cell r="C2420" t="str">
            <v>Calidris ruficollis</v>
          </cell>
        </row>
        <row r="2421">
          <cell r="C2421" t="str">
            <v>Calidris subminuta</v>
          </cell>
        </row>
        <row r="2422">
          <cell r="C2422" t="str">
            <v>Calidris temminckii</v>
          </cell>
        </row>
        <row r="2423">
          <cell r="C2423" t="str">
            <v>Calidris tenuirostris</v>
          </cell>
        </row>
        <row r="2424">
          <cell r="C2424" t="str">
            <v>Caligidae</v>
          </cell>
        </row>
        <row r="2425">
          <cell r="C2425" t="str">
            <v>Caligus</v>
          </cell>
        </row>
        <row r="2426">
          <cell r="C2426" t="str">
            <v>Caligus belones</v>
          </cell>
        </row>
        <row r="2427">
          <cell r="C2427" t="str">
            <v>Caligus bonito</v>
          </cell>
        </row>
        <row r="2428">
          <cell r="C2428" t="str">
            <v>Caligus brevicaudatus</v>
          </cell>
        </row>
        <row r="2429">
          <cell r="C2429" t="str">
            <v>Caligus centrodonti</v>
          </cell>
        </row>
        <row r="2430">
          <cell r="C2430" t="str">
            <v>Caligus coryphaenae</v>
          </cell>
        </row>
        <row r="2431">
          <cell r="C2431" t="str">
            <v>Caligus curtus</v>
          </cell>
        </row>
        <row r="2432">
          <cell r="C2432" t="str">
            <v>Caligus diaphanus</v>
          </cell>
        </row>
        <row r="2433">
          <cell r="C2433" t="str">
            <v>Caligus elongatus</v>
          </cell>
        </row>
        <row r="2434">
          <cell r="C2434" t="str">
            <v>Caligus gurnardi</v>
          </cell>
        </row>
        <row r="2435">
          <cell r="C2435" t="str">
            <v>Caligus labracis</v>
          </cell>
        </row>
        <row r="2436">
          <cell r="C2436" t="str">
            <v>Caligus minimus</v>
          </cell>
        </row>
        <row r="2437">
          <cell r="C2437" t="str">
            <v>Caligus pelamydis</v>
          </cell>
        </row>
        <row r="2438">
          <cell r="C2438" t="str">
            <v>Caligus productus</v>
          </cell>
        </row>
        <row r="2439">
          <cell r="C2439" t="str">
            <v>Caligus zei</v>
          </cell>
        </row>
        <row r="2440">
          <cell r="C2440" t="str">
            <v>Callanthias</v>
          </cell>
        </row>
        <row r="2441">
          <cell r="C2441" t="str">
            <v>Callanthias ruber</v>
          </cell>
        </row>
        <row r="2442">
          <cell r="C2442" t="str">
            <v>Calliactis</v>
          </cell>
        </row>
        <row r="2443">
          <cell r="C2443" t="str">
            <v>Calliactis parasitica</v>
          </cell>
        </row>
        <row r="2444">
          <cell r="C2444" t="str">
            <v>Callianassa</v>
          </cell>
        </row>
        <row r="2445">
          <cell r="C2445" t="str">
            <v>Callianassa subterranea</v>
          </cell>
        </row>
        <row r="2446">
          <cell r="C2446" t="str">
            <v>Callianassa tyrrhena</v>
          </cell>
        </row>
        <row r="2447">
          <cell r="C2447" t="str">
            <v>Callianassidae</v>
          </cell>
        </row>
        <row r="2448">
          <cell r="C2448" t="str">
            <v>Calliblepharis</v>
          </cell>
        </row>
        <row r="2449">
          <cell r="C2449" t="str">
            <v>Calliblepharis ciliata</v>
          </cell>
        </row>
        <row r="2450">
          <cell r="C2450" t="str">
            <v>Calliblepharis jubata</v>
          </cell>
        </row>
        <row r="2451">
          <cell r="C2451" t="str">
            <v>Callinectes</v>
          </cell>
        </row>
        <row r="2452">
          <cell r="C2452" t="str">
            <v>Callinectes sapidus</v>
          </cell>
        </row>
        <row r="2453">
          <cell r="C2453" t="str">
            <v>Callinera</v>
          </cell>
        </row>
        <row r="2454">
          <cell r="C2454" t="str">
            <v>Callinera buergeri</v>
          </cell>
        </row>
        <row r="2455">
          <cell r="C2455" t="str">
            <v>Callinera monensis</v>
          </cell>
        </row>
        <row r="2456">
          <cell r="C2456" t="str">
            <v>Calliobdella</v>
          </cell>
        </row>
        <row r="2457">
          <cell r="C2457" t="str">
            <v>Calliobdella lophii</v>
          </cell>
        </row>
        <row r="2458">
          <cell r="C2458" t="str">
            <v>Calliobdella nodulifera</v>
          </cell>
        </row>
        <row r="2459">
          <cell r="C2459" t="str">
            <v>Calliobdella punctata</v>
          </cell>
        </row>
        <row r="2460">
          <cell r="C2460" t="str">
            <v>Callionymidae</v>
          </cell>
        </row>
        <row r="2461">
          <cell r="C2461" t="str">
            <v>Callionymus</v>
          </cell>
        </row>
        <row r="2462">
          <cell r="C2462" t="str">
            <v>Callionymus lyra</v>
          </cell>
        </row>
        <row r="2463">
          <cell r="C2463" t="str">
            <v>Callionymus maculatus</v>
          </cell>
        </row>
        <row r="2464">
          <cell r="C2464" t="str">
            <v>Callionymus reticulatus</v>
          </cell>
        </row>
        <row r="2465">
          <cell r="C2465" t="str">
            <v>Calliopaea</v>
          </cell>
        </row>
        <row r="2466">
          <cell r="C2466" t="str">
            <v>Calliopaea bellula</v>
          </cell>
        </row>
        <row r="2467">
          <cell r="C2467" t="str">
            <v>Calliopaea oophaga</v>
          </cell>
        </row>
        <row r="2468">
          <cell r="C2468" t="str">
            <v>Calliopiidae</v>
          </cell>
        </row>
        <row r="2469">
          <cell r="C2469" t="str">
            <v>Calliopius</v>
          </cell>
        </row>
        <row r="2470">
          <cell r="C2470" t="str">
            <v>Calliopius laeviusculus</v>
          </cell>
        </row>
        <row r="2471">
          <cell r="C2471" t="str">
            <v>Calliopius rathkei</v>
          </cell>
        </row>
        <row r="2472">
          <cell r="C2472" t="str">
            <v>Calliostoma</v>
          </cell>
        </row>
        <row r="2473">
          <cell r="C2473" t="str">
            <v>Calliostoma (ampullotrochus)</v>
          </cell>
        </row>
        <row r="2474">
          <cell r="C2474" t="str">
            <v>Calliostoma (calliostoma)</v>
          </cell>
        </row>
        <row r="2475">
          <cell r="C2475" t="str">
            <v>Calliostoma formosum</v>
          </cell>
        </row>
        <row r="2476">
          <cell r="C2476" t="str">
            <v>Calliostoma granulatum</v>
          </cell>
        </row>
        <row r="2477">
          <cell r="C2477" t="str">
            <v>Calliostoma occidentale</v>
          </cell>
        </row>
        <row r="2478">
          <cell r="C2478" t="str">
            <v>Calliostoma suturale</v>
          </cell>
        </row>
        <row r="2479">
          <cell r="C2479" t="str">
            <v>Calliostoma zizyphinum</v>
          </cell>
        </row>
        <row r="2480">
          <cell r="C2480" t="str">
            <v>Calliostoma zizyphinum var. lyonsii</v>
          </cell>
        </row>
        <row r="2481">
          <cell r="C2481" t="str">
            <v>Calliostomatinae</v>
          </cell>
        </row>
        <row r="2482">
          <cell r="C2482" t="str">
            <v>Calliotropis</v>
          </cell>
        </row>
        <row r="2483">
          <cell r="C2483" t="str">
            <v>Calliotropis ottoi</v>
          </cell>
        </row>
        <row r="2484">
          <cell r="C2484" t="str">
            <v>Callipallene</v>
          </cell>
        </row>
        <row r="2485">
          <cell r="C2485" t="str">
            <v>Callipallene brevirostris</v>
          </cell>
        </row>
        <row r="2486">
          <cell r="C2486" t="str">
            <v>Callipallene emaciata</v>
          </cell>
        </row>
        <row r="2487">
          <cell r="C2487" t="str">
            <v>Callipallene phantoma</v>
          </cell>
        </row>
        <row r="2488">
          <cell r="C2488" t="str">
            <v>Callipallene producta</v>
          </cell>
        </row>
        <row r="2489">
          <cell r="C2489" t="str">
            <v>Callipallene spectrum</v>
          </cell>
        </row>
        <row r="2490">
          <cell r="C2490" t="str">
            <v>Callipallene tiberi</v>
          </cell>
        </row>
        <row r="2491">
          <cell r="C2491" t="str">
            <v>Callipallenidae</v>
          </cell>
        </row>
        <row r="2492">
          <cell r="C2492" t="str">
            <v>Callisoma crenata</v>
          </cell>
        </row>
        <row r="2493">
          <cell r="C2493" t="str">
            <v>Callisoma kroyeri</v>
          </cell>
        </row>
        <row r="2494">
          <cell r="C2494" t="str">
            <v>Callista</v>
          </cell>
        </row>
        <row r="2495">
          <cell r="C2495" t="str">
            <v>Callista (callista)</v>
          </cell>
        </row>
        <row r="2496">
          <cell r="C2496" t="str">
            <v>Callista chione</v>
          </cell>
        </row>
        <row r="2497">
          <cell r="C2497" t="str">
            <v>Callistocythere</v>
          </cell>
        </row>
        <row r="2498">
          <cell r="C2498" t="str">
            <v>Callistocythere badia</v>
          </cell>
        </row>
        <row r="2499">
          <cell r="C2499" t="str">
            <v>Callistocythere littoralis</v>
          </cell>
        </row>
        <row r="2500">
          <cell r="C2500" t="str">
            <v>Callistocythere murrayi</v>
          </cell>
        </row>
        <row r="2501">
          <cell r="C2501" t="str">
            <v>Callithamnion</v>
          </cell>
        </row>
        <row r="2502">
          <cell r="C2502" t="str">
            <v>Callithamnion corymbosum</v>
          </cell>
        </row>
        <row r="2503">
          <cell r="C2503" t="str">
            <v>Callithamnion gailloni</v>
          </cell>
        </row>
        <row r="2504">
          <cell r="C2504" t="str">
            <v>Callithamnion granulatum</v>
          </cell>
        </row>
        <row r="2505">
          <cell r="C2505" t="str">
            <v>Callithamnion neglectum</v>
          </cell>
        </row>
        <row r="2506">
          <cell r="C2506" t="str">
            <v>Callithamnion spongiosum</v>
          </cell>
        </row>
        <row r="2507">
          <cell r="C2507" t="str">
            <v>Callithamnion spp. (spongy)</v>
          </cell>
        </row>
        <row r="2508">
          <cell r="C2508" t="str">
            <v>Callithamnion tetragonum</v>
          </cell>
        </row>
        <row r="2509">
          <cell r="C2509" t="str">
            <v>Callithamnion tetricum</v>
          </cell>
        </row>
        <row r="2510">
          <cell r="C2510" t="str">
            <v>Callizona angelini</v>
          </cell>
        </row>
        <row r="2511">
          <cell r="C2511" t="str">
            <v>Callizona moebii</v>
          </cell>
        </row>
        <row r="2512">
          <cell r="C2512" t="str">
            <v>Callizona nasuta</v>
          </cell>
        </row>
        <row r="2513">
          <cell r="C2513" t="str">
            <v>Callizona setosa</v>
          </cell>
        </row>
        <row r="2514">
          <cell r="C2514" t="str">
            <v>Callizonella lepidota</v>
          </cell>
        </row>
        <row r="2515">
          <cell r="C2515" t="str">
            <v>Callochiton</v>
          </cell>
        </row>
        <row r="2516">
          <cell r="C2516" t="str">
            <v>Callochiton septemvalvis</v>
          </cell>
        </row>
        <row r="2517">
          <cell r="C2517" t="str">
            <v>Callochitoninae</v>
          </cell>
        </row>
        <row r="2518">
          <cell r="C2518" t="str">
            <v>Callocolax</v>
          </cell>
        </row>
        <row r="2519">
          <cell r="C2519" t="str">
            <v>Callocolax neglectus</v>
          </cell>
        </row>
        <row r="2520">
          <cell r="C2520" t="str">
            <v>Callophyllis</v>
          </cell>
        </row>
        <row r="2521">
          <cell r="C2521" t="str">
            <v>Callophyllis cristata</v>
          </cell>
        </row>
        <row r="2522">
          <cell r="C2522" t="str">
            <v>Callophyllis laciniata</v>
          </cell>
        </row>
        <row r="2523">
          <cell r="C2523" t="str">
            <v>Callopora</v>
          </cell>
        </row>
        <row r="2524">
          <cell r="C2524" t="str">
            <v>Callopora aurita</v>
          </cell>
        </row>
        <row r="2525">
          <cell r="C2525" t="str">
            <v>Callopora craticula</v>
          </cell>
        </row>
        <row r="2526">
          <cell r="C2526" t="str">
            <v>Callopora discreta</v>
          </cell>
        </row>
        <row r="2527">
          <cell r="C2527" t="str">
            <v>Callopora dumerilii</v>
          </cell>
        </row>
        <row r="2528">
          <cell r="C2528" t="str">
            <v>Callopora lineata</v>
          </cell>
        </row>
        <row r="2529">
          <cell r="C2529" t="str">
            <v>Callopora rylandi</v>
          </cell>
        </row>
        <row r="2530">
          <cell r="C2530" t="str">
            <v>Calloporidae</v>
          </cell>
        </row>
        <row r="2531">
          <cell r="C2531" t="str">
            <v>Calloporoidea</v>
          </cell>
        </row>
        <row r="2532">
          <cell r="C2532" t="str">
            <v>Callumbonella suturale</v>
          </cell>
        </row>
        <row r="2533">
          <cell r="C2533" t="str">
            <v>Calma</v>
          </cell>
        </row>
        <row r="2534">
          <cell r="C2534" t="str">
            <v>Calma glaucoides</v>
          </cell>
        </row>
        <row r="2535">
          <cell r="C2535" t="str">
            <v>Calmidae</v>
          </cell>
        </row>
        <row r="2536">
          <cell r="C2536" t="str">
            <v>Calocalanidae</v>
          </cell>
        </row>
        <row r="2537">
          <cell r="C2537" t="str">
            <v>Calocalanus</v>
          </cell>
        </row>
        <row r="2538">
          <cell r="C2538" t="str">
            <v>Calocalanus contractus</v>
          </cell>
        </row>
        <row r="2539">
          <cell r="C2539" t="str">
            <v>Calocalanus pavo</v>
          </cell>
        </row>
        <row r="2540">
          <cell r="C2540" t="str">
            <v>Calocalanus pseudocontractus</v>
          </cell>
        </row>
        <row r="2541">
          <cell r="C2541" t="str">
            <v>Calocalanus styliremis</v>
          </cell>
        </row>
        <row r="2542">
          <cell r="C2542" t="str">
            <v>Calocaris</v>
          </cell>
        </row>
        <row r="2543">
          <cell r="C2543" t="str">
            <v>Calocaris macandreae</v>
          </cell>
        </row>
        <row r="2544">
          <cell r="C2544" t="str">
            <v>Calomicrolaimus</v>
          </cell>
        </row>
        <row r="2545">
          <cell r="C2545" t="str">
            <v>Calomicrolaimus acanthus</v>
          </cell>
        </row>
        <row r="2546">
          <cell r="C2546" t="str">
            <v>Calomicrolaimus honestus</v>
          </cell>
        </row>
        <row r="2547">
          <cell r="C2547" t="str">
            <v>Calomicrolaimus monstrosus</v>
          </cell>
        </row>
        <row r="2548">
          <cell r="C2548" t="str">
            <v>Calomicrolaimus parahonestus</v>
          </cell>
        </row>
        <row r="2549">
          <cell r="C2549" t="str">
            <v>Calomicrolaimus spirifer</v>
          </cell>
        </row>
        <row r="2550">
          <cell r="C2550" t="str">
            <v>Calonectris</v>
          </cell>
        </row>
        <row r="2551">
          <cell r="C2551" t="str">
            <v>Calonectris diomedea</v>
          </cell>
        </row>
        <row r="2552">
          <cell r="C2552" t="str">
            <v>Caloplaca</v>
          </cell>
        </row>
        <row r="2553">
          <cell r="C2553" t="str">
            <v>Caloplaca marina</v>
          </cell>
        </row>
        <row r="2554">
          <cell r="C2554" t="str">
            <v>Caloplaca microthallina</v>
          </cell>
        </row>
        <row r="2555">
          <cell r="C2555" t="str">
            <v>Caloplaca thallincola</v>
          </cell>
        </row>
        <row r="2556">
          <cell r="C2556" t="str">
            <v>Caloria</v>
          </cell>
        </row>
        <row r="2557">
          <cell r="C2557" t="str">
            <v>Caloria elegans</v>
          </cell>
        </row>
        <row r="2558">
          <cell r="C2558" t="str">
            <v>Calosiphonaceae</v>
          </cell>
        </row>
        <row r="2559">
          <cell r="C2559" t="str">
            <v>Calosiphonia</v>
          </cell>
        </row>
        <row r="2560">
          <cell r="C2560" t="str">
            <v>Calosiphonia vermicularis</v>
          </cell>
        </row>
        <row r="2561">
          <cell r="C2561" t="str">
            <v>Calothrix cyanophycota</v>
          </cell>
        </row>
        <row r="2562">
          <cell r="C2562" t="str">
            <v>Calozodion</v>
          </cell>
        </row>
        <row r="2563">
          <cell r="C2563" t="str">
            <v>Calozodion dollfusi</v>
          </cell>
        </row>
        <row r="2564">
          <cell r="C2564" t="str">
            <v>Calpensia</v>
          </cell>
        </row>
        <row r="2565">
          <cell r="C2565" t="str">
            <v>Calpensia nobilis</v>
          </cell>
        </row>
        <row r="2566">
          <cell r="C2566" t="str">
            <v>Calycella</v>
          </cell>
        </row>
        <row r="2567">
          <cell r="C2567" t="str">
            <v>Calycella gracilis</v>
          </cell>
        </row>
        <row r="2568">
          <cell r="C2568" t="str">
            <v>Calycella hispida</v>
          </cell>
        </row>
        <row r="2569">
          <cell r="C2569" t="str">
            <v>Calycella syringa</v>
          </cell>
        </row>
        <row r="2570">
          <cell r="C2570" t="str">
            <v>Calycophora</v>
          </cell>
        </row>
        <row r="2571">
          <cell r="C2571" t="str">
            <v>Calyptoconcha</v>
          </cell>
        </row>
        <row r="2572">
          <cell r="C2572" t="str">
            <v>Calyptoconcha pellucida</v>
          </cell>
        </row>
        <row r="2573">
          <cell r="C2573" t="str">
            <v>Calyptraea</v>
          </cell>
        </row>
        <row r="2574">
          <cell r="C2574" t="str">
            <v>Calyptraea (calyptraea)</v>
          </cell>
        </row>
        <row r="2575">
          <cell r="C2575" t="str">
            <v>Calyptraea chinensis</v>
          </cell>
        </row>
        <row r="2576">
          <cell r="C2576" t="str">
            <v>Calyptraeacea</v>
          </cell>
        </row>
        <row r="2577">
          <cell r="C2577" t="str">
            <v>Calyptraeidae</v>
          </cell>
        </row>
        <row r="2578">
          <cell r="C2578" t="str">
            <v>Calyptronema</v>
          </cell>
        </row>
        <row r="2579">
          <cell r="C2579" t="str">
            <v>Calyptronema maxweberi</v>
          </cell>
        </row>
        <row r="2580">
          <cell r="C2580" t="str">
            <v>Camacolaimus</v>
          </cell>
        </row>
        <row r="2581">
          <cell r="C2581" t="str">
            <v>Camacolaimus barbatus</v>
          </cell>
        </row>
        <row r="2582">
          <cell r="C2582" t="str">
            <v>Camacolaimus longicauda</v>
          </cell>
        </row>
        <row r="2583">
          <cell r="C2583" t="str">
            <v>Camacolaimus tardus</v>
          </cell>
        </row>
        <row r="2584">
          <cell r="C2584" t="str">
            <v>Campanularia</v>
          </cell>
        </row>
        <row r="2585">
          <cell r="C2585" t="str">
            <v>Campanularia hincksii</v>
          </cell>
        </row>
        <row r="2586">
          <cell r="C2586" t="str">
            <v>Campanularia volubilis</v>
          </cell>
        </row>
        <row r="2587">
          <cell r="C2587" t="str">
            <v>Campanulariida</v>
          </cell>
        </row>
        <row r="2588">
          <cell r="C2588" t="str">
            <v>Campanulariidae</v>
          </cell>
        </row>
        <row r="2589">
          <cell r="C2589" t="str">
            <v>Campanulariinae</v>
          </cell>
        </row>
        <row r="2590">
          <cell r="C2590" t="str">
            <v>Campanularioidea</v>
          </cell>
        </row>
        <row r="2591">
          <cell r="C2591" t="str">
            <v>Campanulina</v>
          </cell>
        </row>
        <row r="2592">
          <cell r="C2592" t="str">
            <v>Campanulina panicula</v>
          </cell>
        </row>
        <row r="2593">
          <cell r="C2593" t="str">
            <v>Campanulina pumila</v>
          </cell>
        </row>
        <row r="2594">
          <cell r="C2594" t="str">
            <v>Campanulinida</v>
          </cell>
        </row>
        <row r="2595">
          <cell r="C2595" t="str">
            <v>Campanulinidae</v>
          </cell>
        </row>
        <row r="2596">
          <cell r="C2596" t="str">
            <v>Campanulinoidea</v>
          </cell>
        </row>
        <row r="2597">
          <cell r="C2597" t="str">
            <v>Campecopea</v>
          </cell>
        </row>
        <row r="2598">
          <cell r="C2598" t="str">
            <v>Campecopea hirsuta</v>
          </cell>
        </row>
        <row r="2599">
          <cell r="C2599" t="str">
            <v>Campogramma</v>
          </cell>
        </row>
        <row r="2600">
          <cell r="C2600" t="str">
            <v>Campogramma glaycos</v>
          </cell>
        </row>
        <row r="2601">
          <cell r="C2601" t="str">
            <v>Camptonectes tigerinus</v>
          </cell>
        </row>
        <row r="2602">
          <cell r="C2602" t="str">
            <v>Camptonectes tigrinus</v>
          </cell>
        </row>
        <row r="2603">
          <cell r="C2603" t="str">
            <v>Camptonectus triradiatus</v>
          </cell>
        </row>
        <row r="2604">
          <cell r="C2604" t="str">
            <v>Campylaimus</v>
          </cell>
        </row>
        <row r="2605">
          <cell r="C2605" t="str">
            <v>Campylaimus lefevrei</v>
          </cell>
        </row>
        <row r="2606">
          <cell r="C2606" t="str">
            <v>Campylaspis</v>
          </cell>
        </row>
        <row r="2607">
          <cell r="C2607" t="str">
            <v>Campylaspis costata</v>
          </cell>
        </row>
        <row r="2608">
          <cell r="C2608" t="str">
            <v>Campylaspis glabra</v>
          </cell>
        </row>
        <row r="2609">
          <cell r="C2609" t="str">
            <v>Campylaspis legendrei</v>
          </cell>
        </row>
        <row r="2610">
          <cell r="C2610" t="str">
            <v>Campylaspis macrophthalma</v>
          </cell>
        </row>
        <row r="2611">
          <cell r="C2611" t="str">
            <v>Campylaspis rubicunda</v>
          </cell>
        </row>
        <row r="2612">
          <cell r="C2612" t="str">
            <v>Campylaspis sulcata</v>
          </cell>
        </row>
        <row r="2613">
          <cell r="C2613" t="str">
            <v>Campylaspis verrucosa</v>
          </cell>
        </row>
        <row r="2614">
          <cell r="C2614" t="str">
            <v>Campyloderes</v>
          </cell>
        </row>
        <row r="2615">
          <cell r="C2615" t="str">
            <v>Campyloderes macquariae</v>
          </cell>
        </row>
        <row r="2616">
          <cell r="C2616" t="str">
            <v>Campylorhaphion famelicum</v>
          </cell>
        </row>
        <row r="2617">
          <cell r="C2617" t="str">
            <v>Cancellothyrididae</v>
          </cell>
        </row>
        <row r="2618">
          <cell r="C2618" t="str">
            <v>Cancer</v>
          </cell>
        </row>
        <row r="2619">
          <cell r="C2619" t="str">
            <v>Cancer bellianus</v>
          </cell>
        </row>
        <row r="2620">
          <cell r="C2620" t="str">
            <v>Cancer pagurus</v>
          </cell>
        </row>
        <row r="2621">
          <cell r="C2621" t="str">
            <v>Cancerilla</v>
          </cell>
        </row>
        <row r="2622">
          <cell r="C2622" t="str">
            <v>Cancerilla tubulata</v>
          </cell>
        </row>
        <row r="2623">
          <cell r="C2623" t="str">
            <v>Cancerillidae</v>
          </cell>
        </row>
        <row r="2624">
          <cell r="C2624" t="str">
            <v>Cancricepon</v>
          </cell>
        </row>
        <row r="2625">
          <cell r="C2625" t="str">
            <v>Cancricepon elegans</v>
          </cell>
        </row>
        <row r="2626">
          <cell r="C2626" t="str">
            <v>Cancricepon pilula</v>
          </cell>
        </row>
        <row r="2627">
          <cell r="C2627" t="str">
            <v>Cancridae</v>
          </cell>
        </row>
        <row r="2628">
          <cell r="C2628" t="str">
            <v>Cancridea</v>
          </cell>
        </row>
        <row r="2629">
          <cell r="C2629" t="str">
            <v>Cancrion</v>
          </cell>
        </row>
        <row r="2630">
          <cell r="C2630" t="str">
            <v>Cancrion floridus</v>
          </cell>
        </row>
        <row r="2631">
          <cell r="C2631" t="str">
            <v>Cancrion miser</v>
          </cell>
        </row>
        <row r="2632">
          <cell r="C2632" t="str">
            <v>Cancrion pilipedi</v>
          </cell>
        </row>
        <row r="2633">
          <cell r="C2633" t="str">
            <v>Cancroidea</v>
          </cell>
        </row>
        <row r="2634">
          <cell r="C2634" t="str">
            <v>Candacia</v>
          </cell>
        </row>
        <row r="2635">
          <cell r="C2635" t="str">
            <v>Candacia aethiopica</v>
          </cell>
        </row>
        <row r="2636">
          <cell r="C2636" t="str">
            <v>Candacia armata</v>
          </cell>
        </row>
        <row r="2637">
          <cell r="C2637" t="str">
            <v>Candacia bipinata</v>
          </cell>
        </row>
        <row r="2638">
          <cell r="C2638" t="str">
            <v>Candacia elongata</v>
          </cell>
        </row>
        <row r="2639">
          <cell r="C2639" t="str">
            <v>Candacia longimana</v>
          </cell>
        </row>
        <row r="2640">
          <cell r="C2640" t="str">
            <v>Candacia norvegica</v>
          </cell>
        </row>
        <row r="2641">
          <cell r="C2641" t="str">
            <v>Candacia pachydactyla</v>
          </cell>
        </row>
        <row r="2642">
          <cell r="C2642" t="str">
            <v>Candacia tenuimana</v>
          </cell>
        </row>
        <row r="2643">
          <cell r="C2643" t="str">
            <v>Candacia varicans</v>
          </cell>
        </row>
        <row r="2644">
          <cell r="C2644" t="str">
            <v>Candaciidae</v>
          </cell>
        </row>
        <row r="2645">
          <cell r="C2645" t="str">
            <v>Candelabrum</v>
          </cell>
        </row>
        <row r="2646">
          <cell r="C2646" t="str">
            <v>Candelabrum phrygium</v>
          </cell>
        </row>
        <row r="2647">
          <cell r="C2647" t="str">
            <v>Candidae</v>
          </cell>
        </row>
        <row r="2648">
          <cell r="C2648" t="str">
            <v>Candonidae</v>
          </cell>
        </row>
        <row r="2649">
          <cell r="C2649" t="str">
            <v>Cantharidus exasperatus</v>
          </cell>
        </row>
        <row r="2650">
          <cell r="C2650" t="str">
            <v>Cantharidus montagui</v>
          </cell>
        </row>
        <row r="2651">
          <cell r="C2651" t="str">
            <v>Cantharidus striatus</v>
          </cell>
        </row>
        <row r="2652">
          <cell r="C2652" t="str">
            <v>Canthidermis</v>
          </cell>
        </row>
        <row r="2653">
          <cell r="C2653" t="str">
            <v>Canthidermis maculatus</v>
          </cell>
        </row>
        <row r="2654">
          <cell r="C2654" t="str">
            <v>Canthocamptidae</v>
          </cell>
        </row>
        <row r="2655">
          <cell r="C2655" t="str">
            <v>Canuella</v>
          </cell>
        </row>
        <row r="2656">
          <cell r="C2656" t="str">
            <v>Canuella furcigera</v>
          </cell>
        </row>
        <row r="2657">
          <cell r="C2657" t="str">
            <v>Canuella perplexa</v>
          </cell>
        </row>
        <row r="2658">
          <cell r="C2658" t="str">
            <v>Canuellidae</v>
          </cell>
        </row>
        <row r="2659">
          <cell r="C2659" t="str">
            <v>Canuellopsis</v>
          </cell>
        </row>
        <row r="2660">
          <cell r="C2660" t="str">
            <v>Canuellopsis swedmarki</v>
          </cell>
        </row>
        <row r="2661">
          <cell r="C2661" t="str">
            <v>Caobangiidae</v>
          </cell>
        </row>
        <row r="2662">
          <cell r="C2662" t="str">
            <v>Capitata</v>
          </cell>
        </row>
        <row r="2663">
          <cell r="C2663" t="str">
            <v>Capitella</v>
          </cell>
        </row>
        <row r="2664">
          <cell r="C2664" t="str">
            <v>Capitella capitata</v>
          </cell>
        </row>
        <row r="2665">
          <cell r="C2665" t="str">
            <v>Capitella hermaphrodita</v>
          </cell>
        </row>
        <row r="2666">
          <cell r="C2666" t="str">
            <v>Capitellida</v>
          </cell>
        </row>
        <row r="2667">
          <cell r="C2667" t="str">
            <v>Capitellidae</v>
          </cell>
        </row>
        <row r="2668">
          <cell r="C2668" t="str">
            <v>Capitellides</v>
          </cell>
        </row>
        <row r="2669">
          <cell r="C2669" t="str">
            <v>Capitellides giardi</v>
          </cell>
        </row>
        <row r="2670">
          <cell r="C2670" t="str">
            <v>Capitomastus</v>
          </cell>
        </row>
        <row r="2671">
          <cell r="C2671" t="str">
            <v>Capitomastus giardi</v>
          </cell>
        </row>
        <row r="2672">
          <cell r="C2672" t="str">
            <v>Capitomastus minimus</v>
          </cell>
        </row>
        <row r="2673">
          <cell r="C2673" t="str">
            <v>Caprella</v>
          </cell>
        </row>
        <row r="2674">
          <cell r="C2674" t="str">
            <v>Caprella acanthifera</v>
          </cell>
        </row>
        <row r="2675">
          <cell r="C2675" t="str">
            <v>Caprella acutifrons</v>
          </cell>
        </row>
        <row r="2676">
          <cell r="C2676" t="str">
            <v>Caprella aequilibra</v>
          </cell>
        </row>
        <row r="2677">
          <cell r="C2677" t="str">
            <v>Caprella andreae</v>
          </cell>
        </row>
        <row r="2678">
          <cell r="C2678" t="str">
            <v>Caprella equilibra</v>
          </cell>
        </row>
        <row r="2679">
          <cell r="C2679" t="str">
            <v>Caprella erethizon</v>
          </cell>
        </row>
        <row r="2680">
          <cell r="C2680" t="str">
            <v>Caprella fretensis</v>
          </cell>
        </row>
        <row r="2681">
          <cell r="C2681" t="str">
            <v>Caprella linearis</v>
          </cell>
        </row>
        <row r="2682">
          <cell r="C2682" t="str">
            <v>Caprella lobata</v>
          </cell>
        </row>
        <row r="2683">
          <cell r="C2683" t="str">
            <v>Caprella penantis</v>
          </cell>
        </row>
        <row r="2684">
          <cell r="C2684" t="str">
            <v>Caprella septentrionalis</v>
          </cell>
        </row>
        <row r="2685">
          <cell r="C2685" t="str">
            <v>Caprella tuberculata</v>
          </cell>
        </row>
        <row r="2686">
          <cell r="C2686" t="str">
            <v>Caprellida</v>
          </cell>
        </row>
        <row r="2687">
          <cell r="C2687" t="str">
            <v>Caprellidae</v>
          </cell>
        </row>
        <row r="2688">
          <cell r="C2688" t="str">
            <v>Caprellidea</v>
          </cell>
        </row>
        <row r="2689">
          <cell r="C2689" t="str">
            <v>Caprelloidea</v>
          </cell>
        </row>
        <row r="2690">
          <cell r="C2690" t="str">
            <v>Caproidae</v>
          </cell>
        </row>
        <row r="2691">
          <cell r="C2691" t="str">
            <v>Capros</v>
          </cell>
        </row>
        <row r="2692">
          <cell r="C2692" t="str">
            <v>Capros aper</v>
          </cell>
        </row>
        <row r="2693">
          <cell r="C2693" t="str">
            <v>Capsosiphon</v>
          </cell>
        </row>
        <row r="2694">
          <cell r="C2694" t="str">
            <v>Capsosiphon fulvescens</v>
          </cell>
        </row>
        <row r="2695">
          <cell r="C2695" t="str">
            <v>Capulidae</v>
          </cell>
        </row>
        <row r="2696">
          <cell r="C2696" t="str">
            <v>Capulus</v>
          </cell>
        </row>
        <row r="2697">
          <cell r="C2697" t="str">
            <v>Capulus (capulus)</v>
          </cell>
        </row>
        <row r="2698">
          <cell r="C2698" t="str">
            <v>Capulus ungaricus</v>
          </cell>
        </row>
        <row r="2699">
          <cell r="C2699" t="str">
            <v>Carangidae</v>
          </cell>
        </row>
        <row r="2700">
          <cell r="C2700" t="str">
            <v>Carapidae</v>
          </cell>
        </row>
        <row r="2701">
          <cell r="C2701" t="str">
            <v>Carbasea</v>
          </cell>
        </row>
        <row r="2702">
          <cell r="C2702" t="str">
            <v>Carbasea carbasea</v>
          </cell>
        </row>
        <row r="2703">
          <cell r="C2703" t="str">
            <v>Carcharhinidae</v>
          </cell>
        </row>
        <row r="2704">
          <cell r="C2704" t="str">
            <v>Carcharhiniformes</v>
          </cell>
        </row>
        <row r="2705">
          <cell r="C2705" t="str">
            <v>Carcininae</v>
          </cell>
        </row>
        <row r="2706">
          <cell r="C2706" t="str">
            <v>Carcinonemertes</v>
          </cell>
        </row>
        <row r="2707">
          <cell r="C2707" t="str">
            <v>Carcinonemertes carcinophila</v>
          </cell>
        </row>
        <row r="2708">
          <cell r="C2708" t="str">
            <v>Carcinonemertidae</v>
          </cell>
        </row>
        <row r="2709">
          <cell r="C2709" t="str">
            <v>Carcinus</v>
          </cell>
        </row>
        <row r="2710">
          <cell r="C2710" t="str">
            <v>Carcinus maenas</v>
          </cell>
        </row>
        <row r="2711">
          <cell r="C2711" t="str">
            <v>Cardiacea</v>
          </cell>
        </row>
        <row r="2712">
          <cell r="C2712" t="str">
            <v>Cardiidae</v>
          </cell>
        </row>
        <row r="2713">
          <cell r="C2713" t="str">
            <v>Cardiinae</v>
          </cell>
        </row>
        <row r="2714">
          <cell r="C2714" t="str">
            <v>Cardiomya costellata</v>
          </cell>
        </row>
        <row r="2715">
          <cell r="C2715" t="str">
            <v>Cardiomya striata</v>
          </cell>
        </row>
        <row r="2716">
          <cell r="C2716" t="str">
            <v>Cardium edule</v>
          </cell>
        </row>
        <row r="2717">
          <cell r="C2717" t="str">
            <v>Cardium glaucum</v>
          </cell>
        </row>
        <row r="2718">
          <cell r="C2718" t="str">
            <v>Cardium lamarckii</v>
          </cell>
        </row>
        <row r="2719">
          <cell r="C2719" t="str">
            <v>Carenzia carinata</v>
          </cell>
        </row>
        <row r="2720">
          <cell r="C2720" t="str">
            <v>Caretta</v>
          </cell>
        </row>
        <row r="2721">
          <cell r="C2721" t="str">
            <v>Caretta caretta</v>
          </cell>
        </row>
        <row r="2722">
          <cell r="C2722" t="str">
            <v>Caridea</v>
          </cell>
        </row>
        <row r="2723">
          <cell r="C2723" t="str">
            <v>Caridion</v>
          </cell>
        </row>
        <row r="2724">
          <cell r="C2724" t="str">
            <v>Caridion gordoni</v>
          </cell>
        </row>
        <row r="2725">
          <cell r="C2725" t="str">
            <v>Caridion steveni</v>
          </cell>
        </row>
        <row r="2726">
          <cell r="C2726" t="str">
            <v>Carinaria</v>
          </cell>
        </row>
        <row r="2727">
          <cell r="C2727" t="str">
            <v>Carinaria challengeri</v>
          </cell>
        </row>
        <row r="2728">
          <cell r="C2728" t="str">
            <v>Carinaria lamarckii</v>
          </cell>
        </row>
        <row r="2729">
          <cell r="C2729" t="str">
            <v>Carinariacea</v>
          </cell>
        </row>
        <row r="2730">
          <cell r="C2730" t="str">
            <v>Carinariidae</v>
          </cell>
        </row>
        <row r="2731">
          <cell r="C2731" t="str">
            <v>Carinesta</v>
          </cell>
        </row>
        <row r="2732">
          <cell r="C2732" t="str">
            <v>Carinesta anglica</v>
          </cell>
        </row>
        <row r="2733">
          <cell r="C2733" t="str">
            <v>Carinina</v>
          </cell>
        </row>
        <row r="2734">
          <cell r="C2734" t="str">
            <v>Carinina arenaria</v>
          </cell>
        </row>
        <row r="2735">
          <cell r="C2735" t="str">
            <v>Carinina coei</v>
          </cell>
        </row>
        <row r="2736">
          <cell r="C2736" t="str">
            <v>Carinocythereis</v>
          </cell>
        </row>
        <row r="2737">
          <cell r="C2737" t="str">
            <v>Carinocythereis antiquata</v>
          </cell>
        </row>
        <row r="2738">
          <cell r="C2738" t="str">
            <v>Carinocythereis aspera</v>
          </cell>
        </row>
        <row r="2739">
          <cell r="C2739" t="str">
            <v>Carinocythereis carinata</v>
          </cell>
        </row>
        <row r="2740">
          <cell r="C2740" t="str">
            <v>Carinocythereis whitei</v>
          </cell>
        </row>
        <row r="2741">
          <cell r="C2741" t="str">
            <v>Carinoma</v>
          </cell>
        </row>
        <row r="2742">
          <cell r="C2742" t="str">
            <v>Carinoma armandi</v>
          </cell>
        </row>
        <row r="2743">
          <cell r="C2743" t="str">
            <v>Carinomidae</v>
          </cell>
        </row>
        <row r="2744">
          <cell r="C2744" t="str">
            <v>Carnivora</v>
          </cell>
        </row>
        <row r="2745">
          <cell r="C2745" t="str">
            <v>Carnosa</v>
          </cell>
        </row>
        <row r="2746">
          <cell r="C2746" t="str">
            <v>Carpomitra</v>
          </cell>
        </row>
        <row r="2747">
          <cell r="C2747" t="str">
            <v>Carpomitra costata</v>
          </cell>
        </row>
        <row r="2748">
          <cell r="C2748" t="str">
            <v>Caryophyllia</v>
          </cell>
        </row>
        <row r="2749">
          <cell r="C2749" t="str">
            <v>Caryophyllia clavus</v>
          </cell>
        </row>
        <row r="2750">
          <cell r="C2750" t="str">
            <v>Caryophyllia inornata</v>
          </cell>
        </row>
        <row r="2751">
          <cell r="C2751" t="str">
            <v>Caryophyllia smithii</v>
          </cell>
        </row>
        <row r="2752">
          <cell r="C2752" t="str">
            <v>Caryophylliidae</v>
          </cell>
        </row>
        <row r="2753">
          <cell r="C2753" t="str">
            <v>Caspihalacarus</v>
          </cell>
        </row>
        <row r="2754">
          <cell r="C2754" t="str">
            <v>Caspihalacarus hyrcanus</v>
          </cell>
        </row>
        <row r="2755">
          <cell r="C2755" t="str">
            <v>Cassidae</v>
          </cell>
        </row>
        <row r="2756">
          <cell r="C2756" t="str">
            <v>Cassidaria echinophora</v>
          </cell>
        </row>
        <row r="2757">
          <cell r="C2757" t="str">
            <v>Cassidaria tyrrhena</v>
          </cell>
        </row>
        <row r="2758">
          <cell r="C2758" t="str">
            <v>Castalia punctata</v>
          </cell>
        </row>
        <row r="2759">
          <cell r="C2759" t="str">
            <v>Catanema</v>
          </cell>
        </row>
        <row r="2760">
          <cell r="C2760" t="str">
            <v>Catanema macintyrei</v>
          </cell>
        </row>
        <row r="2761">
          <cell r="C2761" t="str">
            <v>Catanema smo</v>
          </cell>
        </row>
        <row r="2762">
          <cell r="C2762" t="str">
            <v>Cataphellia</v>
          </cell>
        </row>
        <row r="2763">
          <cell r="C2763" t="str">
            <v>Cataphellia brodricii</v>
          </cell>
        </row>
        <row r="2764">
          <cell r="C2764" t="str">
            <v>Catenella</v>
          </cell>
        </row>
        <row r="2765">
          <cell r="C2765" t="str">
            <v>Catenella caespitosa</v>
          </cell>
        </row>
        <row r="2766">
          <cell r="C2766" t="str">
            <v>Catinia</v>
          </cell>
        </row>
        <row r="2767">
          <cell r="C2767" t="str">
            <v>Catinia plana</v>
          </cell>
        </row>
        <row r="2768">
          <cell r="C2768" t="str">
            <v>Catiniidae</v>
          </cell>
        </row>
        <row r="2769">
          <cell r="C2769" t="str">
            <v>Catriona</v>
          </cell>
        </row>
        <row r="2770">
          <cell r="C2770" t="str">
            <v>Catriona gymnota</v>
          </cell>
        </row>
        <row r="2771">
          <cell r="C2771" t="str">
            <v>Caudofoveata</v>
          </cell>
        </row>
        <row r="2772">
          <cell r="C2772" t="str">
            <v>Caulacanthaceae</v>
          </cell>
        </row>
        <row r="2773">
          <cell r="C2773" t="str">
            <v>Caulacanthus</v>
          </cell>
        </row>
        <row r="2774">
          <cell r="C2774" t="str">
            <v>Caulacanthus ustulatus</v>
          </cell>
        </row>
        <row r="2775">
          <cell r="C2775" t="str">
            <v>Caulleriella</v>
          </cell>
        </row>
        <row r="2776">
          <cell r="C2776" t="str">
            <v>Caulleriella alata</v>
          </cell>
        </row>
        <row r="2777">
          <cell r="C2777" t="str">
            <v>Caulleriella bioculata</v>
          </cell>
        </row>
        <row r="2778">
          <cell r="C2778" t="str">
            <v>Caulleriella caputesocis</v>
          </cell>
        </row>
        <row r="2779">
          <cell r="C2779" t="str">
            <v>Caulleriella zetlandica</v>
          </cell>
        </row>
        <row r="2780">
          <cell r="C2780" t="str">
            <v>Cauloramphus</v>
          </cell>
        </row>
        <row r="2781">
          <cell r="C2781" t="str">
            <v>Cauloramphus spiniferum</v>
          </cell>
        </row>
        <row r="2782">
          <cell r="C2782" t="str">
            <v>Cavernulariidae</v>
          </cell>
        </row>
        <row r="2783">
          <cell r="C2783" t="str">
            <v>Cavibelonia</v>
          </cell>
        </row>
        <row r="2784">
          <cell r="C2784" t="str">
            <v>Cavolinia</v>
          </cell>
        </row>
        <row r="2785">
          <cell r="C2785" t="str">
            <v>Cavolinia inflexa</v>
          </cell>
        </row>
        <row r="2786">
          <cell r="C2786" t="str">
            <v>Cavolinia tridentata</v>
          </cell>
        </row>
        <row r="2787">
          <cell r="C2787" t="str">
            <v>Cavoliniidae</v>
          </cell>
        </row>
        <row r="2788">
          <cell r="C2788" t="str">
            <v>Cavoliniinae</v>
          </cell>
        </row>
        <row r="2789">
          <cell r="C2789" t="str">
            <v>Cecropidae</v>
          </cell>
        </row>
        <row r="2790">
          <cell r="C2790" t="str">
            <v>Cecrops</v>
          </cell>
        </row>
        <row r="2791">
          <cell r="C2791" t="str">
            <v>Cecrops latreillii</v>
          </cell>
        </row>
        <row r="2792">
          <cell r="C2792" t="str">
            <v>Cellaria</v>
          </cell>
        </row>
        <row r="2793">
          <cell r="C2793" t="str">
            <v>Cellaria fistulosa</v>
          </cell>
        </row>
        <row r="2794">
          <cell r="C2794" t="str">
            <v>Cellaria salicornioides</v>
          </cell>
        </row>
        <row r="2795">
          <cell r="C2795" t="str">
            <v>Cellaria sinuosa</v>
          </cell>
        </row>
        <row r="2796">
          <cell r="C2796" t="str">
            <v>Cellariidae</v>
          </cell>
        </row>
        <row r="2797">
          <cell r="C2797" t="str">
            <v>Cellarioidea</v>
          </cell>
        </row>
        <row r="2798">
          <cell r="C2798" t="str">
            <v>Cellepora</v>
          </cell>
        </row>
        <row r="2799">
          <cell r="C2799" t="str">
            <v>Cellepora pumicosa</v>
          </cell>
        </row>
        <row r="2800">
          <cell r="C2800" t="str">
            <v>Celleporella</v>
          </cell>
        </row>
        <row r="2801">
          <cell r="C2801" t="str">
            <v>Celleporella hyalina</v>
          </cell>
        </row>
        <row r="2802">
          <cell r="C2802" t="str">
            <v>Celleporidae</v>
          </cell>
        </row>
        <row r="2803">
          <cell r="C2803" t="str">
            <v>Celleporina</v>
          </cell>
        </row>
        <row r="2804">
          <cell r="C2804" t="str">
            <v>Celleporina decipiens</v>
          </cell>
        </row>
        <row r="2805">
          <cell r="C2805" t="str">
            <v>Celleporina hassallii</v>
          </cell>
        </row>
        <row r="2806">
          <cell r="C2806" t="str">
            <v>Celleporina pygmaea</v>
          </cell>
        </row>
        <row r="2807">
          <cell r="C2807" t="str">
            <v>Celleporina tubulosa</v>
          </cell>
        </row>
        <row r="2808">
          <cell r="C2808" t="str">
            <v>Celleporoidea</v>
          </cell>
        </row>
        <row r="2809">
          <cell r="C2809" t="str">
            <v>Celtia</v>
          </cell>
        </row>
        <row r="2810">
          <cell r="C2810" t="str">
            <v>Celtia quadridentata</v>
          </cell>
        </row>
        <row r="2811">
          <cell r="C2811" t="str">
            <v>Cenia cocksii</v>
          </cell>
        </row>
        <row r="2812">
          <cell r="C2812" t="str">
            <v>Cenodagreutes</v>
          </cell>
        </row>
        <row r="2813">
          <cell r="C2813" t="str">
            <v>Cenodagreutes aethus</v>
          </cell>
        </row>
        <row r="2814">
          <cell r="C2814" t="str">
            <v>Cenodagreutes aethus</v>
          </cell>
        </row>
        <row r="2815">
          <cell r="C2815" t="str">
            <v>Cenodagreutes coccyginus</v>
          </cell>
        </row>
        <row r="2816">
          <cell r="C2816" t="str">
            <v>Cenodagreutes coccyginus</v>
          </cell>
        </row>
        <row r="2817">
          <cell r="C2817" t="str">
            <v>Centraugaptilus</v>
          </cell>
        </row>
        <row r="2818">
          <cell r="C2818" t="str">
            <v>Centraugaptilus cucullatus</v>
          </cell>
        </row>
        <row r="2819">
          <cell r="C2819" t="str">
            <v>Centraugaptilus horridus</v>
          </cell>
        </row>
        <row r="2820">
          <cell r="C2820" t="str">
            <v>Centraugaptilus rattrayi</v>
          </cell>
        </row>
        <row r="2821">
          <cell r="C2821" t="str">
            <v>Centroderes</v>
          </cell>
        </row>
        <row r="2822">
          <cell r="C2822" t="str">
            <v>Centroderes spinosus</v>
          </cell>
        </row>
        <row r="2823">
          <cell r="C2823" t="str">
            <v>Centroderidae</v>
          </cell>
        </row>
        <row r="2824">
          <cell r="C2824" t="str">
            <v>Centrolabrus</v>
          </cell>
        </row>
        <row r="2825">
          <cell r="C2825" t="str">
            <v>Centrolabrus exoletus</v>
          </cell>
        </row>
        <row r="2826">
          <cell r="C2826" t="str">
            <v>Centrolophidae</v>
          </cell>
        </row>
        <row r="2827">
          <cell r="C2827" t="str">
            <v>Centrolophus</v>
          </cell>
        </row>
        <row r="2828">
          <cell r="C2828" t="str">
            <v>Centrolophus niger</v>
          </cell>
        </row>
        <row r="2829">
          <cell r="C2829" t="str">
            <v>Centropages</v>
          </cell>
        </row>
        <row r="2830">
          <cell r="C2830" t="str">
            <v>Centropages aucklandicus</v>
          </cell>
        </row>
        <row r="2831">
          <cell r="C2831" t="str">
            <v>Centropages bradyi</v>
          </cell>
        </row>
        <row r="2832">
          <cell r="C2832" t="str">
            <v>Centropages chierchiae</v>
          </cell>
        </row>
        <row r="2833">
          <cell r="C2833" t="str">
            <v>Centropages hamatus</v>
          </cell>
        </row>
        <row r="2834">
          <cell r="C2834" t="str">
            <v>Centropages kroeyeri</v>
          </cell>
        </row>
        <row r="2835">
          <cell r="C2835" t="str">
            <v>Centropages typicus</v>
          </cell>
        </row>
        <row r="2836">
          <cell r="C2836" t="str">
            <v>Centropages violaceus</v>
          </cell>
        </row>
        <row r="2837">
          <cell r="C2837" t="str">
            <v>Centropagidae</v>
          </cell>
        </row>
        <row r="2838">
          <cell r="C2838" t="str">
            <v>Centropagoidea</v>
          </cell>
        </row>
        <row r="2839">
          <cell r="C2839" t="str">
            <v>Centroscymnus</v>
          </cell>
        </row>
        <row r="2840">
          <cell r="C2840" t="str">
            <v>Centroscymnus coelolepis</v>
          </cell>
        </row>
        <row r="2841">
          <cell r="C2841" t="str">
            <v>Centroscymnus crepidater</v>
          </cell>
        </row>
        <row r="2842">
          <cell r="C2842" t="str">
            <v>Cephalaspidea</v>
          </cell>
        </row>
        <row r="2843">
          <cell r="C2843" t="str">
            <v>Cephalaspidomorphi</v>
          </cell>
        </row>
        <row r="2844">
          <cell r="C2844" t="str">
            <v>Cephalobrachia</v>
          </cell>
        </row>
        <row r="2845">
          <cell r="C2845" t="str">
            <v>Cephalobrachia bonnevii</v>
          </cell>
        </row>
        <row r="2846">
          <cell r="C2846" t="str">
            <v>Cephalobrachia macrochaeta</v>
          </cell>
        </row>
        <row r="2847">
          <cell r="C2847" t="str">
            <v>CEPHALOCHORDATA</v>
          </cell>
        </row>
        <row r="2848">
          <cell r="C2848" t="str">
            <v>Cephalodasys</v>
          </cell>
        </row>
        <row r="2849">
          <cell r="C2849" t="str">
            <v>Cephalodasys cambriensis</v>
          </cell>
        </row>
        <row r="2850">
          <cell r="C2850" t="str">
            <v>Cephalodasys littoralis</v>
          </cell>
        </row>
        <row r="2851">
          <cell r="C2851" t="str">
            <v>Cephalodasys maximus</v>
          </cell>
        </row>
        <row r="2852">
          <cell r="C2852" t="str">
            <v>Cephalodasys turbanelloides</v>
          </cell>
        </row>
        <row r="2853">
          <cell r="C2853" t="str">
            <v>Cephalodiscida</v>
          </cell>
        </row>
        <row r="2854">
          <cell r="C2854" t="str">
            <v>Cephalodiscidae</v>
          </cell>
        </row>
        <row r="2855">
          <cell r="C2855" t="str">
            <v>Cephalodiscus</v>
          </cell>
        </row>
        <row r="2856">
          <cell r="C2856" t="str">
            <v>Cephalodiscus levinseni</v>
          </cell>
        </row>
        <row r="2857">
          <cell r="C2857" t="str">
            <v>Cephalophanes</v>
          </cell>
        </row>
        <row r="2858">
          <cell r="C2858" t="str">
            <v>Cephalophanes refulgens</v>
          </cell>
        </row>
        <row r="2859">
          <cell r="C2859" t="str">
            <v>Cephalopoda</v>
          </cell>
        </row>
        <row r="2860">
          <cell r="C2860" t="str">
            <v>Cephalothricidae</v>
          </cell>
        </row>
        <row r="2861">
          <cell r="C2861" t="str">
            <v>Cephalothrix</v>
          </cell>
        </row>
        <row r="2862">
          <cell r="C2862" t="str">
            <v>Cephalothrix arenaria</v>
          </cell>
        </row>
        <row r="2863">
          <cell r="C2863" t="str">
            <v>Cephalothrix linearis</v>
          </cell>
        </row>
        <row r="2864">
          <cell r="C2864" t="str">
            <v>Cephalothrix rufifrons</v>
          </cell>
        </row>
        <row r="2865">
          <cell r="C2865" t="str">
            <v>Cepola</v>
          </cell>
        </row>
        <row r="2866">
          <cell r="C2866" t="str">
            <v>Cepola rubescens</v>
          </cell>
        </row>
        <row r="2867">
          <cell r="C2867" t="str">
            <v>Cepolidae</v>
          </cell>
        </row>
        <row r="2868">
          <cell r="C2868" t="str">
            <v>Cepphus</v>
          </cell>
        </row>
        <row r="2869">
          <cell r="C2869" t="str">
            <v>Cepphus grylle</v>
          </cell>
        </row>
        <row r="2870">
          <cell r="C2870" t="str">
            <v>Ceractinomorpha</v>
          </cell>
        </row>
        <row r="2871">
          <cell r="C2871" t="str">
            <v>Ceradocus</v>
          </cell>
        </row>
        <row r="2872">
          <cell r="C2872" t="str">
            <v>Ceradocus semiserratus</v>
          </cell>
        </row>
        <row r="2873">
          <cell r="C2873" t="str">
            <v>Ceramaster</v>
          </cell>
        </row>
        <row r="2874">
          <cell r="C2874" t="str">
            <v>Ceramaster granularis</v>
          </cell>
        </row>
        <row r="2875">
          <cell r="C2875" t="str">
            <v>Ceramiaceae</v>
          </cell>
        </row>
        <row r="2876">
          <cell r="C2876" t="str">
            <v>Ceramiales</v>
          </cell>
        </row>
        <row r="2877">
          <cell r="C2877" t="str">
            <v>Ceramium</v>
          </cell>
        </row>
        <row r="2878">
          <cell r="C2878" t="str">
            <v>Ceramium armoricum</v>
          </cell>
        </row>
        <row r="2879">
          <cell r="C2879" t="str">
            <v>Ceramium bertholdii</v>
          </cell>
        </row>
        <row r="2880">
          <cell r="C2880" t="str">
            <v>Ceramium botryocarpum</v>
          </cell>
        </row>
        <row r="2881">
          <cell r="C2881" t="str">
            <v>Ceramium callipterum</v>
          </cell>
        </row>
        <row r="2882">
          <cell r="C2882" t="str">
            <v>Ceramium ciliatum</v>
          </cell>
        </row>
        <row r="2883">
          <cell r="C2883" t="str">
            <v>Ceramium cimbricum</v>
          </cell>
        </row>
        <row r="2884">
          <cell r="C2884" t="str">
            <v>Ceramium circinnatum</v>
          </cell>
        </row>
        <row r="2885">
          <cell r="C2885" t="str">
            <v>Ceramium codii</v>
          </cell>
        </row>
        <row r="2886">
          <cell r="C2886" t="str">
            <v>Ceramium comptum</v>
          </cell>
        </row>
        <row r="2887">
          <cell r="C2887" t="str">
            <v>Ceramium crouanianum</v>
          </cell>
        </row>
        <row r="2888">
          <cell r="C2888" t="str">
            <v>Ceramium derbesii</v>
          </cell>
        </row>
        <row r="2889">
          <cell r="C2889" t="str">
            <v>Ceramium deslongchampii</v>
          </cell>
        </row>
        <row r="2890">
          <cell r="C2890" t="str">
            <v>Ceramium diaphanum</v>
          </cell>
        </row>
        <row r="2891">
          <cell r="C2891" t="str">
            <v>Ceramium echionotum</v>
          </cell>
        </row>
        <row r="2892">
          <cell r="C2892" t="str">
            <v>Ceramium flabelligerum</v>
          </cell>
        </row>
        <row r="2893">
          <cell r="C2893" t="str">
            <v>Ceramium flaccidum</v>
          </cell>
        </row>
        <row r="2894">
          <cell r="C2894" t="str">
            <v>Ceramium gaditanum</v>
          </cell>
        </row>
        <row r="2895">
          <cell r="C2895" t="str">
            <v>Ceramium nodulosum</v>
          </cell>
        </row>
        <row r="2896">
          <cell r="C2896" t="str">
            <v>Ceramium pallidum</v>
          </cell>
        </row>
        <row r="2897">
          <cell r="C2897" t="str">
            <v>Ceramium rubrum</v>
          </cell>
        </row>
        <row r="2898">
          <cell r="C2898" t="str">
            <v>Ceramium secundatum</v>
          </cell>
        </row>
        <row r="2899">
          <cell r="C2899" t="str">
            <v>Ceramium shuttleworthianum</v>
          </cell>
        </row>
        <row r="2900">
          <cell r="C2900" t="str">
            <v>Ceramium siliquosum</v>
          </cell>
        </row>
        <row r="2901">
          <cell r="C2901" t="str">
            <v>Ceramium strictum</v>
          </cell>
        </row>
        <row r="2902">
          <cell r="C2902" t="str">
            <v>Ceramium tenerrimum</v>
          </cell>
        </row>
        <row r="2903">
          <cell r="C2903" t="str">
            <v>Ceramium tenue</v>
          </cell>
        </row>
        <row r="2904">
          <cell r="C2904" t="str">
            <v>Ceramium tenuissimum</v>
          </cell>
        </row>
        <row r="2905">
          <cell r="C2905" t="str">
            <v>Ceramonema</v>
          </cell>
        </row>
        <row r="2906">
          <cell r="C2906" t="str">
            <v>Ceramonema yunfengi</v>
          </cell>
        </row>
        <row r="2907">
          <cell r="C2907" t="str">
            <v>Ceramonematidae</v>
          </cell>
        </row>
        <row r="2908">
          <cell r="C2908" t="str">
            <v>Cerapus</v>
          </cell>
        </row>
        <row r="2909">
          <cell r="C2909" t="str">
            <v>Cerapus abditus</v>
          </cell>
        </row>
        <row r="2910">
          <cell r="C2910" t="str">
            <v>Cerapus crassicornis</v>
          </cell>
        </row>
        <row r="2911">
          <cell r="C2911" t="str">
            <v>Cerapus falcatus</v>
          </cell>
        </row>
        <row r="2912">
          <cell r="C2912" t="str">
            <v>Cerastoderma</v>
          </cell>
        </row>
        <row r="2913">
          <cell r="C2913" t="str">
            <v>Cerastoderma edule</v>
          </cell>
        </row>
        <row r="2914">
          <cell r="C2914" t="str">
            <v>Cerastoderma elegantulum</v>
          </cell>
        </row>
        <row r="2915">
          <cell r="C2915" t="str">
            <v>Cerastoderma exiguum</v>
          </cell>
        </row>
        <row r="2916">
          <cell r="C2916" t="str">
            <v>Cerastoderma glaucum</v>
          </cell>
        </row>
        <row r="2917">
          <cell r="C2917" t="str">
            <v>Cerastoderma minimum</v>
          </cell>
        </row>
        <row r="2918">
          <cell r="C2918" t="str">
            <v>Cerastoderma ovale</v>
          </cell>
        </row>
        <row r="2919">
          <cell r="C2919" t="str">
            <v>Cerastoderma scabrum</v>
          </cell>
        </row>
        <row r="2920">
          <cell r="C2920" t="str">
            <v>Ceratia</v>
          </cell>
        </row>
        <row r="2921">
          <cell r="C2921" t="str">
            <v>Ceratia proxima</v>
          </cell>
        </row>
        <row r="2922">
          <cell r="C2922" t="str">
            <v>Ceratias</v>
          </cell>
        </row>
        <row r="2923">
          <cell r="C2923" t="str">
            <v>Ceratias holboelli</v>
          </cell>
        </row>
        <row r="2924">
          <cell r="C2924" t="str">
            <v>Ceratiidae</v>
          </cell>
        </row>
        <row r="2925">
          <cell r="C2925" t="str">
            <v>Ceratocephale</v>
          </cell>
        </row>
        <row r="2926">
          <cell r="C2926" t="str">
            <v>Ceratocephale loveni</v>
          </cell>
        </row>
        <row r="2927">
          <cell r="C2927" t="str">
            <v>Ceratocolax</v>
          </cell>
        </row>
        <row r="2928">
          <cell r="C2928" t="str">
            <v>Ceratocolax hartzii</v>
          </cell>
        </row>
        <row r="2929">
          <cell r="C2929" t="str">
            <v>Ceratocymba</v>
          </cell>
        </row>
        <row r="2930">
          <cell r="C2930" t="str">
            <v>Ceratocymba sagittata</v>
          </cell>
        </row>
        <row r="2931">
          <cell r="C2931" t="str">
            <v>Ceratonotus</v>
          </cell>
        </row>
        <row r="2932">
          <cell r="C2932" t="str">
            <v>Ceratonotus pectinatus</v>
          </cell>
        </row>
        <row r="2933">
          <cell r="C2933" t="str">
            <v>Ceratopogonidae</v>
          </cell>
        </row>
        <row r="2934">
          <cell r="C2934" t="str">
            <v>Cerberilla</v>
          </cell>
        </row>
        <row r="2935">
          <cell r="C2935" t="str">
            <v>Cerberilla bernadetti</v>
          </cell>
        </row>
        <row r="2936">
          <cell r="C2936" t="str">
            <v>Cerebratulidae</v>
          </cell>
        </row>
        <row r="2937">
          <cell r="C2937" t="str">
            <v>Cerebratulus</v>
          </cell>
        </row>
        <row r="2938">
          <cell r="C2938" t="str">
            <v>Cerebratulus alleni</v>
          </cell>
        </row>
        <row r="2939">
          <cell r="C2939" t="str">
            <v>Cerebratulus fuscus</v>
          </cell>
        </row>
        <row r="2940">
          <cell r="C2940" t="str">
            <v>Cerebratulus marginatus</v>
          </cell>
        </row>
        <row r="2941">
          <cell r="C2941" t="str">
            <v>Cerebratulus pantherinus</v>
          </cell>
        </row>
        <row r="2942">
          <cell r="C2942" t="str">
            <v>Cerebratulus roseus</v>
          </cell>
        </row>
        <row r="2943">
          <cell r="C2943" t="str">
            <v>Cereus</v>
          </cell>
        </row>
        <row r="2944">
          <cell r="C2944" t="str">
            <v>Cereus pedunculatus</v>
          </cell>
        </row>
        <row r="2945">
          <cell r="C2945" t="str">
            <v>Ceriantharia</v>
          </cell>
        </row>
        <row r="2946">
          <cell r="C2946" t="str">
            <v>Cerianthidae</v>
          </cell>
        </row>
        <row r="2947">
          <cell r="C2947" t="str">
            <v>Cerianthus</v>
          </cell>
        </row>
        <row r="2948">
          <cell r="C2948" t="str">
            <v>Cerianthus lloydii</v>
          </cell>
        </row>
        <row r="2949">
          <cell r="C2949" t="str">
            <v>Cerithiacea</v>
          </cell>
        </row>
        <row r="2950">
          <cell r="C2950" t="str">
            <v>Cerithiella</v>
          </cell>
        </row>
        <row r="2951">
          <cell r="C2951" t="str">
            <v>Cerithiella amblytera</v>
          </cell>
        </row>
        <row r="2952">
          <cell r="C2952" t="str">
            <v>Cerithiella cossmanni</v>
          </cell>
        </row>
        <row r="2953">
          <cell r="C2953" t="str">
            <v>Cerithiella danielseni</v>
          </cell>
        </row>
        <row r="2954">
          <cell r="C2954" t="str">
            <v>Cerithiella gracilis</v>
          </cell>
        </row>
        <row r="2955">
          <cell r="C2955" t="str">
            <v>Cerithiella macrocephala</v>
          </cell>
        </row>
        <row r="2956">
          <cell r="C2956" t="str">
            <v>Cerithiella metula</v>
          </cell>
        </row>
        <row r="2957">
          <cell r="C2957" t="str">
            <v>Cerithiella procera</v>
          </cell>
        </row>
        <row r="2958">
          <cell r="C2958" t="str">
            <v>Cerithiidae</v>
          </cell>
        </row>
        <row r="2959">
          <cell r="C2959" t="str">
            <v>Cerithiopsidae</v>
          </cell>
        </row>
        <row r="2960">
          <cell r="C2960" t="str">
            <v>Cerithiopsis</v>
          </cell>
        </row>
        <row r="2961">
          <cell r="C2961" t="str">
            <v>Cerithiopsis barleii</v>
          </cell>
        </row>
        <row r="2962">
          <cell r="C2962" t="str">
            <v>Cerithiopsis metaxa</v>
          </cell>
        </row>
        <row r="2963">
          <cell r="C2963" t="str">
            <v>Cerithiopsis metaxae</v>
          </cell>
        </row>
        <row r="2964">
          <cell r="C2964" t="str">
            <v>Cerithiopsis pulchella</v>
          </cell>
        </row>
        <row r="2965">
          <cell r="C2965" t="str">
            <v>Cerithiopsis tubercularis</v>
          </cell>
        </row>
        <row r="2966">
          <cell r="C2966" t="str">
            <v>Cerithium</v>
          </cell>
        </row>
        <row r="2967">
          <cell r="C2967" t="str">
            <v>Cerithium (Thericium</v>
          </cell>
        </row>
        <row r="2968">
          <cell r="C2968" t="str">
            <v>Cerithium vulgatum</v>
          </cell>
        </row>
        <row r="2969">
          <cell r="C2969" t="str">
            <v>Cernosvitoviella</v>
          </cell>
        </row>
        <row r="2970">
          <cell r="C2970" t="str">
            <v>Cernosvitoviella immota</v>
          </cell>
        </row>
        <row r="2971">
          <cell r="C2971" t="str">
            <v>Cervera</v>
          </cell>
        </row>
        <row r="2972">
          <cell r="C2972" t="str">
            <v>Cervera atlantica</v>
          </cell>
        </row>
        <row r="2973">
          <cell r="C2973" t="str">
            <v>Cervinia</v>
          </cell>
        </row>
        <row r="2974">
          <cell r="C2974" t="str">
            <v>Cervinia bradyi</v>
          </cell>
        </row>
        <row r="2975">
          <cell r="C2975" t="str">
            <v>Cervinia synarthra</v>
          </cell>
        </row>
        <row r="2976">
          <cell r="C2976" t="str">
            <v>Cerviniidae</v>
          </cell>
        </row>
        <row r="2977">
          <cell r="C2977" t="str">
            <v>CERVINIOIDEA</v>
          </cell>
        </row>
        <row r="2978">
          <cell r="C2978" t="str">
            <v>Cerviniopsis</v>
          </cell>
        </row>
        <row r="2979">
          <cell r="C2979" t="str">
            <v>Cerviniopsis clavicornis</v>
          </cell>
        </row>
        <row r="2980">
          <cell r="C2980" t="str">
            <v>Cerviniopsis longicaudata</v>
          </cell>
        </row>
        <row r="2981">
          <cell r="C2981" t="str">
            <v>Cestopagurus</v>
          </cell>
        </row>
        <row r="2982">
          <cell r="C2982" t="str">
            <v>Cestopagurus timidus</v>
          </cell>
        </row>
        <row r="2983">
          <cell r="C2983" t="str">
            <v>Cestoplana</v>
          </cell>
        </row>
        <row r="2984">
          <cell r="C2984" t="str">
            <v>Cestoplana rubrocincta</v>
          </cell>
        </row>
        <row r="2985">
          <cell r="C2985" t="str">
            <v>Cestoplanidae</v>
          </cell>
        </row>
        <row r="2986">
          <cell r="C2986" t="str">
            <v>Cestoplanoidea</v>
          </cell>
        </row>
        <row r="2987">
          <cell r="C2987" t="str">
            <v>Cetacea</v>
          </cell>
        </row>
        <row r="2988">
          <cell r="C2988" t="str">
            <v>Cetorhinidae</v>
          </cell>
        </row>
        <row r="2989">
          <cell r="C2989" t="str">
            <v>Cetorhinus</v>
          </cell>
        </row>
        <row r="2990">
          <cell r="C2990" t="str">
            <v>Cetorhinus maximus</v>
          </cell>
        </row>
        <row r="2991">
          <cell r="C2991" t="str">
            <v>Chaetoderma</v>
          </cell>
        </row>
        <row r="2992">
          <cell r="C2992" t="str">
            <v>Chaetoderma nitidulum</v>
          </cell>
        </row>
        <row r="2993">
          <cell r="C2993" t="str">
            <v>Chaetodermatida</v>
          </cell>
        </row>
        <row r="2994">
          <cell r="C2994" t="str">
            <v>Chaetodermatidae</v>
          </cell>
        </row>
        <row r="2995">
          <cell r="C2995" t="str">
            <v>Chaetogammarus marinus</v>
          </cell>
        </row>
        <row r="2996">
          <cell r="C2996" t="str">
            <v>Chaetogaster</v>
          </cell>
        </row>
        <row r="2997">
          <cell r="C2997" t="str">
            <v>Chaetogaster crystallinus</v>
          </cell>
        </row>
        <row r="2998">
          <cell r="C2998" t="str">
            <v>Chaetogaster diaphanus</v>
          </cell>
        </row>
        <row r="2999">
          <cell r="C2999" t="str">
            <v>Chaetogaster langi</v>
          </cell>
        </row>
        <row r="3000">
          <cell r="C3000" t="str">
            <v>Chaetogaster limnaei</v>
          </cell>
        </row>
        <row r="3001">
          <cell r="C3001" t="str">
            <v>Chaetogastrinae</v>
          </cell>
        </row>
        <row r="3002">
          <cell r="C3002" t="str">
            <v>Chaetognatha</v>
          </cell>
        </row>
        <row r="3003">
          <cell r="C3003" t="str">
            <v>Chaetomorpha</v>
          </cell>
        </row>
        <row r="3004">
          <cell r="C3004" t="str">
            <v>Chaetomorpha aerea</v>
          </cell>
        </row>
        <row r="3005">
          <cell r="C3005" t="str">
            <v>Chaetomorpha aerea</v>
          </cell>
        </row>
        <row r="3006">
          <cell r="C3006" t="str">
            <v>Chaetomorpha capillaris</v>
          </cell>
        </row>
        <row r="3007">
          <cell r="C3007" t="str">
            <v>Chaetomorpha capillaris</v>
          </cell>
        </row>
        <row r="3008">
          <cell r="C3008" t="str">
            <v>Chaetomorpha crassa</v>
          </cell>
        </row>
        <row r="3009">
          <cell r="C3009" t="str">
            <v>Chaetomorpha crassa</v>
          </cell>
        </row>
        <row r="3010">
          <cell r="C3010" t="str">
            <v>Chaetomorpha linum</v>
          </cell>
        </row>
        <row r="3011">
          <cell r="C3011" t="str">
            <v>Chaetomorpha mediterranea</v>
          </cell>
        </row>
        <row r="3012">
          <cell r="C3012" t="str">
            <v>Chaetomorpha melagonium</v>
          </cell>
        </row>
        <row r="3013">
          <cell r="C3013" t="str">
            <v>Chaetomorpha sutoria</v>
          </cell>
        </row>
        <row r="3014">
          <cell r="C3014" t="str">
            <v>Chaetonema</v>
          </cell>
        </row>
        <row r="3015">
          <cell r="C3015" t="str">
            <v>Chaetonema riemanni</v>
          </cell>
        </row>
        <row r="3016">
          <cell r="C3016" t="str">
            <v>Chaetonotida</v>
          </cell>
        </row>
        <row r="3017">
          <cell r="C3017" t="str">
            <v>Chaetonotidae</v>
          </cell>
        </row>
        <row r="3018">
          <cell r="C3018" t="str">
            <v>Chaetonotus</v>
          </cell>
        </row>
        <row r="3019">
          <cell r="C3019" t="str">
            <v>Chaetonotus atrox</v>
          </cell>
        </row>
        <row r="3020">
          <cell r="C3020" t="str">
            <v>Chaetonotus balticus</v>
          </cell>
        </row>
        <row r="3021">
          <cell r="C3021" t="str">
            <v>Chaetonotus condensus</v>
          </cell>
        </row>
        <row r="3022">
          <cell r="C3022" t="str">
            <v>Chaetonotus dispar</v>
          </cell>
        </row>
        <row r="3023">
          <cell r="C3023" t="str">
            <v>Chaetonotus inaequidentatus</v>
          </cell>
        </row>
        <row r="3024">
          <cell r="C3024" t="str">
            <v>Chaetonotus lacunosus</v>
          </cell>
        </row>
        <row r="3025">
          <cell r="C3025" t="str">
            <v>Chaetonotus larus</v>
          </cell>
        </row>
        <row r="3026">
          <cell r="C3026" t="str">
            <v>Chaetonotus linguaeformis</v>
          </cell>
        </row>
        <row r="3027">
          <cell r="C3027" t="str">
            <v>Chaetonotus marinus</v>
          </cell>
        </row>
        <row r="3028">
          <cell r="C3028" t="str">
            <v>Chaetonotus maximus</v>
          </cell>
        </row>
        <row r="3029">
          <cell r="C3029" t="str">
            <v>Chaetonotus neptuni</v>
          </cell>
        </row>
        <row r="3030">
          <cell r="C3030" t="str">
            <v>Chaetonotus oceanides</v>
          </cell>
        </row>
        <row r="3031">
          <cell r="C3031" t="str">
            <v>Chaetonotus parthenopeius</v>
          </cell>
        </row>
        <row r="3032">
          <cell r="C3032" t="str">
            <v>Chaetonotus somniculosus</v>
          </cell>
        </row>
        <row r="3033">
          <cell r="C3033" t="str">
            <v>Chaetonotus tempestivus</v>
          </cell>
        </row>
        <row r="3034">
          <cell r="C3034" t="str">
            <v>Chaetonotus variosquamatus</v>
          </cell>
        </row>
        <row r="3035">
          <cell r="C3035" t="str">
            <v>Chaetoparia</v>
          </cell>
        </row>
        <row r="3036">
          <cell r="C3036" t="str">
            <v>Chaetoparia nilssoni</v>
          </cell>
        </row>
        <row r="3037">
          <cell r="C3037" t="str">
            <v>Chaetophoraceae</v>
          </cell>
        </row>
        <row r="3038">
          <cell r="C3038" t="str">
            <v>CHAETOPHORALES</v>
          </cell>
        </row>
        <row r="3039">
          <cell r="C3039" t="str">
            <v>Chaetopteridae</v>
          </cell>
        </row>
        <row r="3040">
          <cell r="C3040" t="str">
            <v>Chaetopteroidea</v>
          </cell>
        </row>
        <row r="3041">
          <cell r="C3041" t="str">
            <v>Chaetopterus</v>
          </cell>
        </row>
        <row r="3042">
          <cell r="C3042" t="str">
            <v>Chaetopterus norvegicus</v>
          </cell>
        </row>
        <row r="3043">
          <cell r="C3043" t="str">
            <v>Chaetopterus sarsi</v>
          </cell>
        </row>
        <row r="3044">
          <cell r="C3044" t="str">
            <v>Chaetopterus variopedatus</v>
          </cell>
        </row>
        <row r="3045">
          <cell r="C3045" t="str">
            <v>Chaetosiphonaceae</v>
          </cell>
        </row>
        <row r="3046">
          <cell r="C3046" t="str">
            <v>Chaetozone</v>
          </cell>
        </row>
        <row r="3047">
          <cell r="C3047" t="str">
            <v>Chaetozone christiei</v>
          </cell>
        </row>
        <row r="3048">
          <cell r="C3048" t="str">
            <v>Chaetozone gibber</v>
          </cell>
        </row>
        <row r="3049">
          <cell r="C3049" t="str">
            <v>Chaetozone killariensis</v>
          </cell>
        </row>
        <row r="3050">
          <cell r="C3050" t="str">
            <v>Chaetozone setosa</v>
          </cell>
        </row>
        <row r="3051">
          <cell r="C3051" t="str">
            <v>Chaetozone zetlandicus</v>
          </cell>
        </row>
        <row r="3052">
          <cell r="C3052" t="str">
            <v>Chalina limbata</v>
          </cell>
        </row>
        <row r="3053">
          <cell r="C3053" t="str">
            <v>Chalinidae</v>
          </cell>
        </row>
        <row r="3054">
          <cell r="C3054" t="str">
            <v>Chamelea</v>
          </cell>
        </row>
        <row r="3055">
          <cell r="C3055" t="str">
            <v>Chamelea gallina</v>
          </cell>
        </row>
        <row r="3056">
          <cell r="C3056" t="str">
            <v>Chamelea striatula</v>
          </cell>
        </row>
        <row r="3057">
          <cell r="C3057" t="str">
            <v>Champia</v>
          </cell>
        </row>
        <row r="3058">
          <cell r="C3058" t="str">
            <v>Champia parvula</v>
          </cell>
        </row>
        <row r="3059">
          <cell r="C3059" t="str">
            <v>Champiaceae</v>
          </cell>
        </row>
        <row r="3060">
          <cell r="C3060" t="str">
            <v>Chaperiidae</v>
          </cell>
        </row>
        <row r="3061">
          <cell r="C3061" t="str">
            <v>Chara aspera</v>
          </cell>
        </row>
        <row r="3062">
          <cell r="C3062" t="str">
            <v>Characella</v>
          </cell>
        </row>
        <row r="3063">
          <cell r="C3063" t="str">
            <v>Characella pachastrelloides</v>
          </cell>
        </row>
        <row r="3064">
          <cell r="C3064" t="str">
            <v>Characium</v>
          </cell>
        </row>
        <row r="3065">
          <cell r="C3065" t="str">
            <v>Characium marinum</v>
          </cell>
        </row>
        <row r="3066">
          <cell r="C3066" t="str">
            <v>Charadriidae</v>
          </cell>
        </row>
        <row r="3067">
          <cell r="C3067" t="str">
            <v>Charadriiformes</v>
          </cell>
        </row>
        <row r="3068">
          <cell r="C3068" t="str">
            <v>Charadrius</v>
          </cell>
        </row>
        <row r="3069">
          <cell r="C3069" t="str">
            <v>Charadrius alexandrinus</v>
          </cell>
        </row>
        <row r="3070">
          <cell r="C3070" t="str">
            <v>Charadrius asiaticus</v>
          </cell>
        </row>
        <row r="3071">
          <cell r="C3071" t="str">
            <v>Charadrius dubius</v>
          </cell>
        </row>
        <row r="3072">
          <cell r="C3072" t="str">
            <v>Charadrius hiaticula</v>
          </cell>
        </row>
        <row r="3073">
          <cell r="C3073" t="str">
            <v>Charadrius leschenaultii</v>
          </cell>
        </row>
        <row r="3074">
          <cell r="C3074" t="str">
            <v>Charadrius morinellus</v>
          </cell>
        </row>
        <row r="3075">
          <cell r="C3075" t="str">
            <v>Charadrius semipalmatus</v>
          </cell>
        </row>
        <row r="3076">
          <cell r="C3076" t="str">
            <v>Charadrius vociferus</v>
          </cell>
        </row>
        <row r="3077">
          <cell r="C3077" t="str">
            <v>Charonia</v>
          </cell>
        </row>
        <row r="3078">
          <cell r="C3078" t="str">
            <v>Charonia lampas</v>
          </cell>
        </row>
        <row r="3079">
          <cell r="C3079" t="str">
            <v>Charopinus</v>
          </cell>
        </row>
        <row r="3080">
          <cell r="C3080" t="str">
            <v>Charopinus dalmanni</v>
          </cell>
        </row>
        <row r="3081">
          <cell r="C3081" t="str">
            <v>Charopinus dubius</v>
          </cell>
        </row>
        <row r="3082">
          <cell r="C3082" t="str">
            <v>Chartella</v>
          </cell>
        </row>
        <row r="3083">
          <cell r="C3083" t="str">
            <v>Chartella barleei</v>
          </cell>
        </row>
        <row r="3084">
          <cell r="C3084" t="str">
            <v>Chartella papyracea</v>
          </cell>
        </row>
        <row r="3085">
          <cell r="C3085" t="str">
            <v>Chauvetia</v>
          </cell>
        </row>
        <row r="3086">
          <cell r="C3086" t="str">
            <v>Chauvetia brunnea</v>
          </cell>
        </row>
        <row r="3087">
          <cell r="C3087" t="str">
            <v>Cheilopogon</v>
          </cell>
        </row>
        <row r="3088">
          <cell r="C3088" t="str">
            <v>Cheilopogon heterurus</v>
          </cell>
        </row>
        <row r="3089">
          <cell r="C3089" t="str">
            <v>Cheilostomatida</v>
          </cell>
        </row>
        <row r="3090">
          <cell r="C3090" t="str">
            <v>Cheiraster</v>
          </cell>
        </row>
        <row r="3091">
          <cell r="C3091" t="str">
            <v>Cheiraster sepitus</v>
          </cell>
        </row>
        <row r="3092">
          <cell r="C3092" t="str">
            <v>Cheirocratus</v>
          </cell>
        </row>
        <row r="3093">
          <cell r="C3093" t="str">
            <v>Cheirocratus assimilis</v>
          </cell>
        </row>
        <row r="3094">
          <cell r="C3094" t="str">
            <v>Cheirocratus intermedius</v>
          </cell>
        </row>
        <row r="3095">
          <cell r="C3095" t="str">
            <v>Cheirocratus sundevallii</v>
          </cell>
        </row>
        <row r="3096">
          <cell r="C3096" t="str">
            <v>Cheirodonta</v>
          </cell>
        </row>
        <row r="3097">
          <cell r="C3097" t="str">
            <v>Cheirodonta pallescens</v>
          </cell>
        </row>
        <row r="3098">
          <cell r="C3098" t="str">
            <v>Chelicerata</v>
          </cell>
        </row>
        <row r="3099">
          <cell r="C3099" t="str">
            <v>Chelon</v>
          </cell>
        </row>
        <row r="3100">
          <cell r="C3100" t="str">
            <v>Chelon labrosus</v>
          </cell>
        </row>
        <row r="3101">
          <cell r="C3101" t="str">
            <v>Chelonaplysilla</v>
          </cell>
        </row>
        <row r="3102">
          <cell r="C3102" t="str">
            <v>Chelonaplysilla noevus</v>
          </cell>
        </row>
        <row r="3103">
          <cell r="C3103" t="str">
            <v>Chelonaplysilla schoenus</v>
          </cell>
        </row>
        <row r="3104">
          <cell r="C3104" t="str">
            <v>Chelonia</v>
          </cell>
        </row>
        <row r="3105">
          <cell r="C3105" t="str">
            <v>Chelonia mydas</v>
          </cell>
        </row>
        <row r="3106">
          <cell r="C3106" t="str">
            <v>Cheloniidae</v>
          </cell>
        </row>
        <row r="3107">
          <cell r="C3107" t="str">
            <v>Chelophyes</v>
          </cell>
        </row>
        <row r="3108">
          <cell r="C3108" t="str">
            <v>Chelophyes appendiculata</v>
          </cell>
        </row>
        <row r="3109">
          <cell r="C3109" t="str">
            <v>Chelura</v>
          </cell>
        </row>
        <row r="3110">
          <cell r="C3110" t="str">
            <v>Chelura terebrans</v>
          </cell>
        </row>
        <row r="3111">
          <cell r="C3111" t="str">
            <v>Cheluridae</v>
          </cell>
        </row>
        <row r="3112">
          <cell r="C3112" t="str">
            <v>Chettusia</v>
          </cell>
        </row>
        <row r="3113">
          <cell r="C3113" t="str">
            <v>Chettusia gregaria</v>
          </cell>
        </row>
        <row r="3114">
          <cell r="C3114" t="str">
            <v>Chettusia leucura</v>
          </cell>
        </row>
        <row r="3115">
          <cell r="C3115" t="str">
            <v>Chilionema</v>
          </cell>
        </row>
        <row r="3116">
          <cell r="C3116" t="str">
            <v>Chilionema foecundum</v>
          </cell>
        </row>
        <row r="3117">
          <cell r="C3117" t="str">
            <v>Chilionema hispanicum</v>
          </cell>
        </row>
        <row r="3118">
          <cell r="C3118" t="str">
            <v>Chilionema ocellatum</v>
          </cell>
        </row>
        <row r="3119">
          <cell r="C3119" t="str">
            <v>Chilionema reptans</v>
          </cell>
        </row>
        <row r="3120">
          <cell r="C3120" t="str">
            <v>Chimaera</v>
          </cell>
        </row>
        <row r="3121">
          <cell r="C3121" t="str">
            <v>Chimaera monstrosa</v>
          </cell>
        </row>
        <row r="3122">
          <cell r="C3122" t="str">
            <v>Chimaeridae</v>
          </cell>
        </row>
        <row r="3123">
          <cell r="C3123" t="str">
            <v>Chimaeriformes</v>
          </cell>
        </row>
        <row r="3124">
          <cell r="C3124" t="str">
            <v>Chioninae</v>
          </cell>
        </row>
        <row r="3125">
          <cell r="C3125" t="str">
            <v>Chiridiella</v>
          </cell>
        </row>
        <row r="3126">
          <cell r="C3126" t="str">
            <v>Chiridiella macrodactyla</v>
          </cell>
        </row>
        <row r="3127">
          <cell r="C3127" t="str">
            <v>Chiridius</v>
          </cell>
        </row>
        <row r="3128">
          <cell r="C3128" t="str">
            <v>Chiridius gracilis</v>
          </cell>
        </row>
        <row r="3129">
          <cell r="C3129" t="str">
            <v>Chiridius obtusifrons</v>
          </cell>
        </row>
        <row r="3130">
          <cell r="C3130" t="str">
            <v>Chiridius poppei</v>
          </cell>
        </row>
        <row r="3131">
          <cell r="C3131" t="str">
            <v>Chirolophis</v>
          </cell>
        </row>
        <row r="3132">
          <cell r="C3132" t="str">
            <v>Chirolophis ascanii</v>
          </cell>
        </row>
        <row r="3133">
          <cell r="C3133" t="str">
            <v>Chirona</v>
          </cell>
        </row>
        <row r="3134">
          <cell r="C3134" t="str">
            <v>Chirona amaryllis</v>
          </cell>
        </row>
        <row r="3135">
          <cell r="C3135" t="str">
            <v>Chirona hameri</v>
          </cell>
        </row>
        <row r="3136">
          <cell r="C3136" t="str">
            <v>Chironomida</v>
          </cell>
        </row>
        <row r="3137">
          <cell r="C3137" t="str">
            <v>Chirundina</v>
          </cell>
        </row>
        <row r="3138">
          <cell r="C3138" t="str">
            <v>Chirundina parvispina</v>
          </cell>
        </row>
        <row r="3139">
          <cell r="C3139" t="str">
            <v>Chirundina streetsii</v>
          </cell>
        </row>
        <row r="3140">
          <cell r="C3140" t="str">
            <v>Chitinopoma</v>
          </cell>
        </row>
        <row r="3141">
          <cell r="C3141" t="str">
            <v>Chitinopoma serrula</v>
          </cell>
        </row>
        <row r="3142">
          <cell r="C3142" t="str">
            <v>Chitwoodia</v>
          </cell>
        </row>
        <row r="3143">
          <cell r="C3143" t="str">
            <v>Chitwoodia tripapillata</v>
          </cell>
        </row>
        <row r="3144">
          <cell r="C3144" t="str">
            <v>Chitwoodia warwicki</v>
          </cell>
        </row>
        <row r="3145">
          <cell r="C3145" t="str">
            <v>Chlamydoselachidae</v>
          </cell>
        </row>
        <row r="3146">
          <cell r="C3146" t="str">
            <v>Chlamydoselachus</v>
          </cell>
        </row>
        <row r="3147">
          <cell r="C3147" t="str">
            <v>Chlamydoselachus anguineus</v>
          </cell>
        </row>
        <row r="3148">
          <cell r="C3148" t="str">
            <v>Chlamys</v>
          </cell>
        </row>
        <row r="3149">
          <cell r="C3149" t="str">
            <v>Chlamys (chlamys)</v>
          </cell>
        </row>
        <row r="3150">
          <cell r="C3150" t="str">
            <v>Chlamys abyssorum</v>
          </cell>
        </row>
        <row r="3151">
          <cell r="C3151" t="str">
            <v>Chlamys distorta</v>
          </cell>
        </row>
        <row r="3152">
          <cell r="C3152" t="str">
            <v>Chlamys groenlandica</v>
          </cell>
        </row>
        <row r="3153">
          <cell r="C3153" t="str">
            <v>Chlamys islandica</v>
          </cell>
        </row>
        <row r="3154">
          <cell r="C3154" t="str">
            <v>Chlamys opercularis</v>
          </cell>
        </row>
        <row r="3155">
          <cell r="C3155" t="str">
            <v>Chlamys similis</v>
          </cell>
        </row>
        <row r="3156">
          <cell r="C3156" t="str">
            <v>Chlamys subsulcata</v>
          </cell>
        </row>
        <row r="3157">
          <cell r="C3157" t="str">
            <v>Chlamys sulcata</v>
          </cell>
        </row>
        <row r="3158">
          <cell r="C3158" t="str">
            <v>Chlamys tigerina</v>
          </cell>
        </row>
        <row r="3159">
          <cell r="C3159" t="str">
            <v>Chlamys varia</v>
          </cell>
        </row>
        <row r="3160">
          <cell r="C3160" t="str">
            <v>Chlamys varia var. nivea</v>
          </cell>
        </row>
        <row r="3161">
          <cell r="C3161" t="str">
            <v>Chlamys vitrea</v>
          </cell>
        </row>
        <row r="3162">
          <cell r="C3162" t="str">
            <v>Chlidonias</v>
          </cell>
        </row>
        <row r="3163">
          <cell r="C3163" t="str">
            <v>Chlidonias hybridus</v>
          </cell>
        </row>
        <row r="3164">
          <cell r="C3164" t="str">
            <v>Chlidonias leucopterus</v>
          </cell>
        </row>
        <row r="3165">
          <cell r="C3165" t="str">
            <v>Chlidonias niger</v>
          </cell>
        </row>
        <row r="3166">
          <cell r="C3166" t="str">
            <v>Chlorochytrium</v>
          </cell>
        </row>
        <row r="3167">
          <cell r="C3167" t="str">
            <v>Chlorochytrium cohnii</v>
          </cell>
        </row>
        <row r="3168">
          <cell r="C3168" t="str">
            <v>Chlorochytrium dermatocolax</v>
          </cell>
        </row>
        <row r="3169">
          <cell r="C3169" t="str">
            <v>Chlorochytrium facciolaae</v>
          </cell>
        </row>
        <row r="3170">
          <cell r="C3170" t="str">
            <v>Chlorochytrium moorei</v>
          </cell>
        </row>
        <row r="3171">
          <cell r="C3171" t="str">
            <v>Chlorococcaceae</v>
          </cell>
        </row>
        <row r="3172">
          <cell r="C3172" t="str">
            <v>Chlorococcales</v>
          </cell>
        </row>
        <row r="3173">
          <cell r="C3173" t="str">
            <v>Chlorococcum</v>
          </cell>
        </row>
        <row r="3174">
          <cell r="C3174" t="str">
            <v>Chlorococcum submarinum</v>
          </cell>
        </row>
        <row r="3175">
          <cell r="C3175" t="str">
            <v>Chlorofilum</v>
          </cell>
        </row>
        <row r="3176">
          <cell r="C3176" t="str">
            <v>Chlorofilum ephemerum</v>
          </cell>
        </row>
        <row r="3177">
          <cell r="C3177" t="str">
            <v xml:space="preserve">Chlorogaster  </v>
          </cell>
        </row>
        <row r="3178">
          <cell r="C3178" t="str">
            <v>Chlorophyceae</v>
          </cell>
        </row>
        <row r="3179">
          <cell r="C3179" t="str">
            <v>Chlorophycota</v>
          </cell>
        </row>
        <row r="3180">
          <cell r="C3180" t="str">
            <v>Chlorothrix</v>
          </cell>
        </row>
        <row r="3181">
          <cell r="C3181" t="str">
            <v>Chlorothrix intermedia</v>
          </cell>
        </row>
        <row r="3182">
          <cell r="C3182" t="str">
            <v>Chlorothrix kornmannii</v>
          </cell>
        </row>
        <row r="3183">
          <cell r="C3183" t="str">
            <v>Choanolaimus</v>
          </cell>
        </row>
        <row r="3184">
          <cell r="C3184" t="str">
            <v>Choanolaimus psammophilus</v>
          </cell>
        </row>
        <row r="3185">
          <cell r="C3185" t="str">
            <v>Cholidya</v>
          </cell>
        </row>
        <row r="3186">
          <cell r="C3186" t="str">
            <v>Cholidya intermedia</v>
          </cell>
        </row>
        <row r="3187">
          <cell r="C3187" t="str">
            <v>Cholidya polypi</v>
          </cell>
        </row>
        <row r="3188">
          <cell r="C3188" t="str">
            <v>Cholidyinae</v>
          </cell>
        </row>
        <row r="3189">
          <cell r="C3189" t="str">
            <v>Chondracanthidae</v>
          </cell>
        </row>
        <row r="3190">
          <cell r="C3190" t="str">
            <v>Chondracanthus</v>
          </cell>
        </row>
        <row r="3191">
          <cell r="C3191" t="str">
            <v>Chondracanthus acicularis</v>
          </cell>
        </row>
        <row r="3192">
          <cell r="C3192" t="str">
            <v>Chondracanthus depressus</v>
          </cell>
        </row>
        <row r="3193">
          <cell r="C3193" t="str">
            <v>Chondracanthus lophii</v>
          </cell>
        </row>
        <row r="3194">
          <cell r="C3194" t="str">
            <v>Chondracanthus merluccii</v>
          </cell>
        </row>
        <row r="3195">
          <cell r="C3195" t="str">
            <v>Chondracanthus neali</v>
          </cell>
        </row>
        <row r="3196">
          <cell r="C3196" t="str">
            <v>Chondracanthus nodosus</v>
          </cell>
        </row>
        <row r="3197">
          <cell r="C3197" t="str">
            <v>Chondracanthus ornatus</v>
          </cell>
        </row>
        <row r="3198">
          <cell r="C3198" t="str">
            <v>Chondracanthus teedei</v>
          </cell>
        </row>
        <row r="3199">
          <cell r="C3199" t="str">
            <v>Chondracanthus zei</v>
          </cell>
        </row>
        <row r="3200">
          <cell r="C3200" t="str">
            <v>Chondria</v>
          </cell>
        </row>
        <row r="3201">
          <cell r="C3201" t="str">
            <v>Chondria capillaris</v>
          </cell>
        </row>
        <row r="3202">
          <cell r="C3202" t="str">
            <v>Chondria coerulescens</v>
          </cell>
        </row>
        <row r="3203">
          <cell r="C3203" t="str">
            <v>Chondria dasyphylla</v>
          </cell>
        </row>
        <row r="3204">
          <cell r="C3204" t="str">
            <v>Chondria scintillans</v>
          </cell>
        </row>
        <row r="3205">
          <cell r="C3205" t="str">
            <v>Chondria tenuissima</v>
          </cell>
        </row>
        <row r="3206">
          <cell r="C3206" t="str">
            <v>Chondria tenuissima</v>
          </cell>
        </row>
        <row r="3207">
          <cell r="C3207" t="str">
            <v>Chondrichthyes</v>
          </cell>
        </row>
        <row r="3208">
          <cell r="C3208" t="str">
            <v>Chondrillidae</v>
          </cell>
        </row>
        <row r="3209">
          <cell r="C3209" t="str">
            <v>Chondrostei</v>
          </cell>
        </row>
        <row r="3210">
          <cell r="C3210" t="str">
            <v>Chondrus</v>
          </cell>
        </row>
        <row r="3211">
          <cell r="C3211" t="str">
            <v>Chondrus crispus</v>
          </cell>
        </row>
        <row r="3212">
          <cell r="C3212" t="str">
            <v>Chone</v>
          </cell>
        </row>
        <row r="3213">
          <cell r="C3213" t="str">
            <v>Chone acustica</v>
          </cell>
        </row>
        <row r="3214">
          <cell r="C3214" t="str">
            <v>Chone collaris</v>
          </cell>
        </row>
        <row r="3215">
          <cell r="C3215" t="str">
            <v>Chone duneri</v>
          </cell>
        </row>
        <row r="3216">
          <cell r="C3216" t="str">
            <v>Chone fauveli</v>
          </cell>
        </row>
        <row r="3217">
          <cell r="C3217" t="str">
            <v>Chone filicaudata</v>
          </cell>
        </row>
        <row r="3218">
          <cell r="C3218" t="str">
            <v>Chone infundibuliformis</v>
          </cell>
        </row>
        <row r="3219">
          <cell r="C3219" t="str">
            <v>Chone rubrocincta</v>
          </cell>
        </row>
        <row r="3220">
          <cell r="C3220" t="str">
            <v>Choniolaimus</v>
          </cell>
        </row>
        <row r="3221">
          <cell r="C3221" t="str">
            <v>Choniolaimus panicus</v>
          </cell>
        </row>
        <row r="3222">
          <cell r="C3222" t="str">
            <v>Choniolaimus papillatus</v>
          </cell>
        </row>
        <row r="3223">
          <cell r="C3223" t="str">
            <v>Choniosphaera</v>
          </cell>
        </row>
        <row r="3224">
          <cell r="C3224" t="str">
            <v>Choniosphaera maenadis</v>
          </cell>
        </row>
        <row r="3225">
          <cell r="C3225" t="str">
            <v>Choniostoma</v>
          </cell>
        </row>
        <row r="3226">
          <cell r="C3226" t="str">
            <v>Choniostoma hansenii</v>
          </cell>
        </row>
        <row r="3227">
          <cell r="C3227" t="str">
            <v>Choniostoma mirabile</v>
          </cell>
        </row>
        <row r="3228">
          <cell r="C3228" t="str">
            <v>Choniostoma rotundatum</v>
          </cell>
        </row>
        <row r="3229">
          <cell r="C3229" t="str">
            <v>Choniostomatidae</v>
          </cell>
        </row>
        <row r="3230">
          <cell r="C3230" t="str">
            <v>Chorda</v>
          </cell>
        </row>
        <row r="3231">
          <cell r="C3231" t="str">
            <v>Chorda filum</v>
          </cell>
        </row>
        <row r="3232">
          <cell r="C3232" t="str">
            <v>Chorda tomentosa</v>
          </cell>
        </row>
        <row r="3233">
          <cell r="C3233" t="str">
            <v>Chordaceae</v>
          </cell>
        </row>
        <row r="3234">
          <cell r="C3234" t="str">
            <v>Chordaria</v>
          </cell>
        </row>
        <row r="3235">
          <cell r="C3235" t="str">
            <v>Chordaria flagelliformis</v>
          </cell>
        </row>
        <row r="3236">
          <cell r="C3236" t="str">
            <v>Chordariaceae</v>
          </cell>
        </row>
        <row r="3237">
          <cell r="C3237" t="str">
            <v>Chordariales</v>
          </cell>
        </row>
        <row r="3238">
          <cell r="C3238" t="str">
            <v>Chordeumiidae</v>
          </cell>
        </row>
        <row r="3239">
          <cell r="C3239" t="str">
            <v>Chordeumium</v>
          </cell>
        </row>
        <row r="3240">
          <cell r="C3240" t="str">
            <v>Chordeumium obesum</v>
          </cell>
        </row>
        <row r="3241">
          <cell r="C3241" t="str">
            <v>Choreocolacaceae</v>
          </cell>
        </row>
        <row r="3242">
          <cell r="C3242" t="str">
            <v>Choreocolax</v>
          </cell>
        </row>
        <row r="3243">
          <cell r="C3243" t="str">
            <v>Choreocolax polysiphoniae</v>
          </cell>
        </row>
        <row r="3244">
          <cell r="C3244" t="str">
            <v>Choreonema</v>
          </cell>
        </row>
        <row r="3245">
          <cell r="C3245" t="str">
            <v>Choreonema thuretii</v>
          </cell>
        </row>
        <row r="3246">
          <cell r="C3246" t="str">
            <v>Choristocarpaceae</v>
          </cell>
        </row>
        <row r="3247">
          <cell r="C3247" t="str">
            <v>Choristocarpus</v>
          </cell>
        </row>
        <row r="3248">
          <cell r="C3248" t="str">
            <v>Choristocarpus tenellus</v>
          </cell>
        </row>
        <row r="3249">
          <cell r="C3249" t="str">
            <v>Chorizopora</v>
          </cell>
        </row>
        <row r="3250">
          <cell r="C3250" t="str">
            <v>Chorizopora brongniartii</v>
          </cell>
        </row>
        <row r="3251">
          <cell r="C3251" t="str">
            <v>Chorizoporidae</v>
          </cell>
        </row>
        <row r="3252">
          <cell r="C3252" t="str">
            <v>Christerius</v>
          </cell>
        </row>
        <row r="3253">
          <cell r="C3253" t="str">
            <v>Christerius litoralis</v>
          </cell>
        </row>
        <row r="3254">
          <cell r="C3254" t="str">
            <v>Chromadora</v>
          </cell>
        </row>
        <row r="3255">
          <cell r="C3255" t="str">
            <v>Chromadora macrolaima</v>
          </cell>
        </row>
        <row r="3256">
          <cell r="C3256" t="str">
            <v>Chromadora nudicapitata</v>
          </cell>
        </row>
        <row r="3257">
          <cell r="C3257" t="str">
            <v>Chromadorella</v>
          </cell>
        </row>
        <row r="3258">
          <cell r="C3258" t="str">
            <v>Chromadorella duopapillata</v>
          </cell>
        </row>
        <row r="3259">
          <cell r="C3259" t="str">
            <v>Chromadorella filiformis</v>
          </cell>
        </row>
        <row r="3260">
          <cell r="C3260" t="str">
            <v>Chromadorella parapoecilosoma</v>
          </cell>
        </row>
        <row r="3261">
          <cell r="C3261" t="str">
            <v>Chromadoria</v>
          </cell>
        </row>
        <row r="3262">
          <cell r="C3262" t="str">
            <v>Chromadorida</v>
          </cell>
        </row>
        <row r="3263">
          <cell r="C3263" t="str">
            <v>Chromadoridae</v>
          </cell>
        </row>
        <row r="3264">
          <cell r="C3264" t="str">
            <v>Chromadorina</v>
          </cell>
        </row>
        <row r="3265">
          <cell r="C3265" t="str">
            <v>Chromadorina cervix</v>
          </cell>
        </row>
        <row r="3266">
          <cell r="C3266" t="str">
            <v>Chromadorina germanica</v>
          </cell>
        </row>
        <row r="3267">
          <cell r="C3267" t="str">
            <v>Chromadorina granulopigmentata</v>
          </cell>
        </row>
        <row r="3268">
          <cell r="C3268" t="str">
            <v>Chromadorita</v>
          </cell>
        </row>
        <row r="3269">
          <cell r="C3269" t="str">
            <v>Chromadorita nana</v>
          </cell>
        </row>
        <row r="3270">
          <cell r="C3270" t="str">
            <v>Chromadorita tentabunda</v>
          </cell>
        </row>
        <row r="3271">
          <cell r="C3271" t="str">
            <v>Chromadorita tenuis</v>
          </cell>
        </row>
        <row r="3272">
          <cell r="C3272" t="str">
            <v>Chromaspirina</v>
          </cell>
        </row>
        <row r="3273">
          <cell r="C3273" t="str">
            <v>Chromaspirina inglisi</v>
          </cell>
        </row>
        <row r="3274">
          <cell r="C3274" t="str">
            <v>Chromaspirina multipapillata</v>
          </cell>
        </row>
        <row r="3275">
          <cell r="C3275" t="str">
            <v>Chromaspirina parapontica</v>
          </cell>
        </row>
        <row r="3276">
          <cell r="C3276" t="str">
            <v>Chromatonema</v>
          </cell>
        </row>
        <row r="3277">
          <cell r="C3277" t="str">
            <v>Chromatonema rubrum</v>
          </cell>
        </row>
        <row r="3278">
          <cell r="C3278" t="str">
            <v>Chromodorididae</v>
          </cell>
        </row>
        <row r="3279">
          <cell r="C3279" t="str">
            <v>Chromophycota</v>
          </cell>
        </row>
        <row r="3280">
          <cell r="C3280" t="str">
            <v>Chromophycota indet.(crusts)</v>
          </cell>
        </row>
        <row r="3281">
          <cell r="C3281" t="str">
            <v>Chroodactylon</v>
          </cell>
        </row>
        <row r="3282">
          <cell r="C3282" t="str">
            <v>Chroodactylon ornatum</v>
          </cell>
        </row>
        <row r="3283">
          <cell r="C3283" t="str">
            <v>Chroolepidaceae</v>
          </cell>
        </row>
        <row r="3284">
          <cell r="C3284" t="str">
            <v>Chrysallida</v>
          </cell>
        </row>
        <row r="3285">
          <cell r="C3285" t="str">
            <v>Chrysallida (besla)</v>
          </cell>
        </row>
        <row r="3286">
          <cell r="C3286" t="str">
            <v>Chrysallida (Folinella</v>
          </cell>
        </row>
        <row r="3287">
          <cell r="C3287" t="str">
            <v>Chrysallida (parthenina)</v>
          </cell>
        </row>
        <row r="3288">
          <cell r="C3288" t="str">
            <v>Chrysallida (Partulida</v>
          </cell>
        </row>
        <row r="3289">
          <cell r="C3289" t="str">
            <v>Chrysallida (Tragula</v>
          </cell>
        </row>
        <row r="3290">
          <cell r="C3290" t="str">
            <v>Chrysallida clathrata</v>
          </cell>
        </row>
        <row r="3291">
          <cell r="C3291" t="str">
            <v>Chrysallida communis</v>
          </cell>
        </row>
        <row r="3292">
          <cell r="C3292" t="str">
            <v>Chrysallida decussata</v>
          </cell>
        </row>
        <row r="3293">
          <cell r="C3293" t="str">
            <v>Chrysallida excavata</v>
          </cell>
        </row>
        <row r="3294">
          <cell r="C3294" t="str">
            <v>Chrysallida eximia</v>
          </cell>
        </row>
        <row r="3295">
          <cell r="C3295" t="str">
            <v>Chrysallida fenestrata</v>
          </cell>
        </row>
        <row r="3296">
          <cell r="C3296" t="str">
            <v>Chrysallida indistincta</v>
          </cell>
        </row>
        <row r="3297">
          <cell r="C3297" t="str">
            <v>Chrysallida intermixta</v>
          </cell>
        </row>
        <row r="3298">
          <cell r="C3298" t="str">
            <v>Chrysallida interstincta</v>
          </cell>
        </row>
        <row r="3299">
          <cell r="C3299" t="str">
            <v>Chrysallida obtusa</v>
          </cell>
        </row>
        <row r="3300">
          <cell r="C3300" t="str">
            <v>Chrysallida sarsi</v>
          </cell>
        </row>
        <row r="3301">
          <cell r="C3301" t="str">
            <v>Chrysallida sigmoidea</v>
          </cell>
        </row>
        <row r="3302">
          <cell r="C3302" t="str">
            <v>Chrysallida simulans</v>
          </cell>
        </row>
        <row r="3303">
          <cell r="C3303" t="str">
            <v>Chrysallida spiralis</v>
          </cell>
        </row>
        <row r="3304">
          <cell r="C3304" t="str">
            <v>Chrysallida suturalis</v>
          </cell>
        </row>
        <row r="3305">
          <cell r="C3305" t="str">
            <v>Chrysallida suturalis</v>
          </cell>
        </row>
        <row r="3306">
          <cell r="C3306" t="str">
            <v>Chrysallida terebellum</v>
          </cell>
        </row>
        <row r="3307">
          <cell r="C3307" t="str">
            <v>Chrysaora</v>
          </cell>
        </row>
        <row r="3308">
          <cell r="C3308" t="str">
            <v>Chrysaora hysoscella</v>
          </cell>
        </row>
        <row r="3309">
          <cell r="C3309" t="str">
            <v>Chrysopetalacea</v>
          </cell>
        </row>
        <row r="3310">
          <cell r="C3310" t="str">
            <v>Chrysopetalidae</v>
          </cell>
        </row>
        <row r="3311">
          <cell r="C3311" t="str">
            <v>Chrysopetalum</v>
          </cell>
        </row>
        <row r="3312">
          <cell r="C3312" t="str">
            <v>Chrysopetalum caecum</v>
          </cell>
        </row>
        <row r="3313">
          <cell r="C3313" t="str">
            <v>Chrysopetalum debile</v>
          </cell>
        </row>
        <row r="3314">
          <cell r="C3314" t="str">
            <v>Chrysopetalum fragile</v>
          </cell>
        </row>
        <row r="3315">
          <cell r="C3315" t="str">
            <v>Chrysophycota</v>
          </cell>
        </row>
        <row r="3316">
          <cell r="C3316" t="str">
            <v>Chrysymenia</v>
          </cell>
        </row>
        <row r="3317">
          <cell r="C3317" t="str">
            <v>Chrysymenia ventricosa</v>
          </cell>
        </row>
        <row r="3318">
          <cell r="C3318" t="str">
            <v>Chthamalidae</v>
          </cell>
        </row>
        <row r="3319">
          <cell r="C3319" t="str">
            <v>Chthamaloidea</v>
          </cell>
        </row>
        <row r="3320">
          <cell r="C3320" t="str">
            <v>Chthamalophilidae</v>
          </cell>
        </row>
        <row r="3321">
          <cell r="C3321" t="str">
            <v>Chthamalophilus</v>
          </cell>
        </row>
        <row r="3322">
          <cell r="C3322" t="str">
            <v>Chthamalophilus delagei</v>
          </cell>
        </row>
        <row r="3323">
          <cell r="C3323" t="str">
            <v>Chthamalus</v>
          </cell>
        </row>
        <row r="3324">
          <cell r="C3324" t="str">
            <v>Chthamalus montagui</v>
          </cell>
        </row>
        <row r="3325">
          <cell r="C3325" t="str">
            <v>Chthamalus stellatus</v>
          </cell>
        </row>
        <row r="3326">
          <cell r="C3326" t="str">
            <v>Chuniphyes</v>
          </cell>
        </row>
        <row r="3327">
          <cell r="C3327" t="str">
            <v>Chuniphyes multidentata</v>
          </cell>
        </row>
        <row r="3328">
          <cell r="C3328" t="str">
            <v>Chylocladia</v>
          </cell>
        </row>
        <row r="3329">
          <cell r="C3329" t="str">
            <v>Chylocladia verticillata</v>
          </cell>
        </row>
        <row r="3330">
          <cell r="C3330" t="str">
            <v>Ciconiiformes</v>
          </cell>
        </row>
        <row r="3331">
          <cell r="C3331" t="str">
            <v>Cidaridae</v>
          </cell>
        </row>
        <row r="3332">
          <cell r="C3332" t="str">
            <v>Cidaris</v>
          </cell>
        </row>
        <row r="3333">
          <cell r="C3333" t="str">
            <v>Cidaris cidaris</v>
          </cell>
        </row>
        <row r="3334">
          <cell r="C3334" t="str">
            <v>Cidaroida</v>
          </cell>
        </row>
        <row r="3335">
          <cell r="C3335" t="str">
            <v>Ciliata</v>
          </cell>
        </row>
        <row r="3336">
          <cell r="C3336" t="str">
            <v>Ciliata mustela</v>
          </cell>
        </row>
        <row r="3337">
          <cell r="C3337" t="str">
            <v>Ciliata septentrionalis</v>
          </cell>
        </row>
        <row r="3338">
          <cell r="C3338" t="str">
            <v>Ciliatocardium ciliatum</v>
          </cell>
        </row>
        <row r="3339">
          <cell r="C3339" t="str">
            <v>Ciliocincta</v>
          </cell>
        </row>
        <row r="3340">
          <cell r="C3340" t="str">
            <v>Ciliocincta julini</v>
          </cell>
        </row>
        <row r="3341">
          <cell r="C3341" t="str">
            <v>Cima</v>
          </cell>
        </row>
        <row r="3342">
          <cell r="C3342" t="str">
            <v>Cima minima</v>
          </cell>
        </row>
        <row r="3343">
          <cell r="C3343" t="str">
            <v>Cimidae</v>
          </cell>
        </row>
        <row r="3344">
          <cell r="C3344" t="str">
            <v>Cingula</v>
          </cell>
        </row>
        <row r="3345">
          <cell r="C3345" t="str">
            <v>Cingula (cingula)</v>
          </cell>
        </row>
        <row r="3346">
          <cell r="C3346" t="str">
            <v>Cingula castanea</v>
          </cell>
        </row>
        <row r="3347">
          <cell r="C3347" t="str">
            <v>Cingula cingillus</v>
          </cell>
        </row>
        <row r="3348">
          <cell r="C3348" t="str">
            <v>Cingula globularis</v>
          </cell>
        </row>
        <row r="3349">
          <cell r="C3349" t="str">
            <v>Cingula globulus</v>
          </cell>
        </row>
        <row r="3350">
          <cell r="C3350" t="str">
            <v>Cingula inflata</v>
          </cell>
        </row>
        <row r="3351">
          <cell r="C3351" t="str">
            <v>Cingula proxima</v>
          </cell>
        </row>
        <row r="3352">
          <cell r="C3352" t="str">
            <v>Cingula pulcherrima</v>
          </cell>
        </row>
        <row r="3353">
          <cell r="C3353" t="str">
            <v>Cingula semicostata</v>
          </cell>
        </row>
        <row r="3354">
          <cell r="C3354" t="str">
            <v>Cingula semistriata</v>
          </cell>
        </row>
        <row r="3355">
          <cell r="C3355" t="str">
            <v>Cingula turgida</v>
          </cell>
        </row>
        <row r="3356">
          <cell r="C3356" t="str">
            <v>Cingula vitrea</v>
          </cell>
        </row>
        <row r="3357">
          <cell r="C3357" t="str">
            <v>Cingulopsacea</v>
          </cell>
        </row>
        <row r="3358">
          <cell r="C3358" t="str">
            <v>Cingulopsidae</v>
          </cell>
        </row>
        <row r="3359">
          <cell r="C3359" t="str">
            <v>Cingulopsis fulgida</v>
          </cell>
        </row>
        <row r="3360">
          <cell r="C3360" t="str">
            <v>Ciocalypta</v>
          </cell>
        </row>
        <row r="3361">
          <cell r="C3361" t="str">
            <v>Ciocalypta penicillus</v>
          </cell>
        </row>
        <row r="3362">
          <cell r="C3362" t="str">
            <v>Ciona</v>
          </cell>
        </row>
        <row r="3363">
          <cell r="C3363" t="str">
            <v>Ciona fascicularis</v>
          </cell>
        </row>
        <row r="3364">
          <cell r="C3364" t="str">
            <v>Ciona intestinalis</v>
          </cell>
        </row>
        <row r="3365">
          <cell r="C3365" t="str">
            <v>Cionidae</v>
          </cell>
        </row>
        <row r="3366">
          <cell r="C3366" t="str">
            <v>Circeis</v>
          </cell>
        </row>
        <row r="3367">
          <cell r="C3367" t="str">
            <v>Circeis armoricana</v>
          </cell>
        </row>
        <row r="3368">
          <cell r="C3368" t="str">
            <v>Circeis armoricana fragilis</v>
          </cell>
        </row>
        <row r="3369">
          <cell r="C3369" t="str">
            <v>Circeis armoricana paguri</v>
          </cell>
        </row>
        <row r="3370">
          <cell r="C3370" t="str">
            <v>Circeis spirillum</v>
          </cell>
        </row>
        <row r="3371">
          <cell r="C3371" t="str">
            <v>Circomphalus</v>
          </cell>
        </row>
        <row r="3372">
          <cell r="C3372" t="str">
            <v>Circomphalus casina</v>
          </cell>
        </row>
        <row r="3373">
          <cell r="C3373" t="str">
            <v>Circulus</v>
          </cell>
        </row>
        <row r="3374">
          <cell r="C3374" t="str">
            <v>Circulus striatus</v>
          </cell>
        </row>
        <row r="3375">
          <cell r="C3375" t="str">
            <v>Cirolana</v>
          </cell>
        </row>
        <row r="3376">
          <cell r="C3376" t="str">
            <v>Cirolana borealis</v>
          </cell>
        </row>
        <row r="3377">
          <cell r="C3377" t="str">
            <v>Cirolana cranchii</v>
          </cell>
        </row>
        <row r="3378">
          <cell r="C3378" t="str">
            <v>Cirolana gallica</v>
          </cell>
        </row>
        <row r="3379">
          <cell r="C3379" t="str">
            <v>Cirolana microphthalma</v>
          </cell>
        </row>
        <row r="3380">
          <cell r="C3380" t="str">
            <v>Cirolanidae</v>
          </cell>
        </row>
        <row r="3381">
          <cell r="C3381" t="str">
            <v>Cirolaninae</v>
          </cell>
        </row>
        <row r="3382">
          <cell r="C3382" t="str">
            <v>Cirratulidae</v>
          </cell>
        </row>
        <row r="3383">
          <cell r="C3383" t="str">
            <v>Cirratuloidea</v>
          </cell>
        </row>
        <row r="3384">
          <cell r="C3384" t="str">
            <v>Cirratulus</v>
          </cell>
        </row>
        <row r="3385">
          <cell r="C3385" t="str">
            <v>Cirratulus caudatus</v>
          </cell>
        </row>
        <row r="3386">
          <cell r="C3386" t="str">
            <v>Cirratulus cirratus</v>
          </cell>
        </row>
        <row r="3387">
          <cell r="C3387" t="str">
            <v>Cirratulus filiformis</v>
          </cell>
        </row>
        <row r="3388">
          <cell r="C3388" t="str">
            <v>Cirriformia</v>
          </cell>
        </row>
        <row r="3389">
          <cell r="C3389" t="str">
            <v>Cirriformia tentaculata</v>
          </cell>
        </row>
        <row r="3390">
          <cell r="C3390" t="str">
            <v>Cirripedia</v>
          </cell>
        </row>
        <row r="3391">
          <cell r="C3391" t="str">
            <v>Cirrophorus</v>
          </cell>
        </row>
        <row r="3392">
          <cell r="C3392" t="str">
            <v>Cirrophorus branchiatus</v>
          </cell>
        </row>
        <row r="3393">
          <cell r="C3393" t="str">
            <v>Cirrophorus furcatus</v>
          </cell>
        </row>
        <row r="3394">
          <cell r="C3394" t="str">
            <v>Cirsonella</v>
          </cell>
        </row>
        <row r="3395">
          <cell r="C3395" t="str">
            <v>Cirsonella romettensis</v>
          </cell>
        </row>
        <row r="3396">
          <cell r="C3396" t="str">
            <v>Cirsotrema commutatum</v>
          </cell>
        </row>
        <row r="3397">
          <cell r="C3397" t="str">
            <v>Cistenides</v>
          </cell>
        </row>
        <row r="3398">
          <cell r="C3398" t="str">
            <v>Cistenides granulata</v>
          </cell>
        </row>
        <row r="3399">
          <cell r="C3399" t="str">
            <v>Cistenides hyperborea</v>
          </cell>
        </row>
        <row r="3400">
          <cell r="C3400" t="str">
            <v>Cithna cincta</v>
          </cell>
        </row>
        <row r="3401">
          <cell r="C3401" t="str">
            <v>Cithna tenella</v>
          </cell>
        </row>
        <row r="3402">
          <cell r="C3402" t="str">
            <v>Cladocera</v>
          </cell>
        </row>
        <row r="3403">
          <cell r="C3403" t="str">
            <v>Cladocopina</v>
          </cell>
        </row>
        <row r="3404">
          <cell r="C3404" t="str">
            <v>Cladonema</v>
          </cell>
        </row>
        <row r="3405">
          <cell r="C3405" t="str">
            <v>Cladonema radiata</v>
          </cell>
        </row>
        <row r="3406">
          <cell r="C3406" t="str">
            <v>Cladonemidae</v>
          </cell>
        </row>
        <row r="3407">
          <cell r="C3407" t="str">
            <v>Cladophora</v>
          </cell>
        </row>
        <row r="3408">
          <cell r="C3408" t="str">
            <v>Cladophora aegagropila</v>
          </cell>
        </row>
        <row r="3409">
          <cell r="C3409" t="str">
            <v>Cladophora albida</v>
          </cell>
        </row>
        <row r="3410">
          <cell r="C3410" t="str">
            <v>Cladophora battersii</v>
          </cell>
        </row>
        <row r="3411">
          <cell r="C3411" t="str">
            <v>Cladophora coelothrix</v>
          </cell>
        </row>
        <row r="3412">
          <cell r="C3412" t="str">
            <v>Cladophora dalmatica</v>
          </cell>
        </row>
        <row r="3413">
          <cell r="C3413" t="str">
            <v>Cladophora flexuosa</v>
          </cell>
        </row>
        <row r="3414">
          <cell r="C3414" t="str">
            <v>Cladophora fracta</v>
          </cell>
        </row>
        <row r="3415">
          <cell r="C3415" t="str">
            <v>Cladophora globulina</v>
          </cell>
        </row>
        <row r="3416">
          <cell r="C3416" t="str">
            <v>Cladophora hutchinsiae</v>
          </cell>
        </row>
        <row r="3417">
          <cell r="C3417" t="str">
            <v>Cladophora laetevirens</v>
          </cell>
        </row>
        <row r="3418">
          <cell r="C3418" t="str">
            <v>Cladophora lehmanniana</v>
          </cell>
        </row>
        <row r="3419">
          <cell r="C3419" t="str">
            <v>Cladophora liniformis</v>
          </cell>
        </row>
        <row r="3420">
          <cell r="C3420" t="str">
            <v>Cladophora nigrescens</v>
          </cell>
        </row>
        <row r="3421">
          <cell r="C3421" t="str">
            <v>Cladophora pellucida</v>
          </cell>
        </row>
        <row r="3422">
          <cell r="C3422" t="str">
            <v>Cladophora prolifera</v>
          </cell>
        </row>
        <row r="3423">
          <cell r="C3423" t="str">
            <v>Cladophora pygmaea</v>
          </cell>
        </row>
        <row r="3424">
          <cell r="C3424" t="str">
            <v>Cladophora retroflexa</v>
          </cell>
        </row>
        <row r="3425">
          <cell r="C3425" t="str">
            <v>Cladophora ruchingeri</v>
          </cell>
        </row>
        <row r="3426">
          <cell r="C3426" t="str">
            <v>Cladophora rupestris</v>
          </cell>
        </row>
        <row r="3427">
          <cell r="C3427" t="str">
            <v>Cladophora sericea</v>
          </cell>
        </row>
        <row r="3428">
          <cell r="C3428" t="str">
            <v>Cladophora socialis</v>
          </cell>
        </row>
        <row r="3429">
          <cell r="C3429" t="str">
            <v>Cladophora vadorum</v>
          </cell>
        </row>
        <row r="3430">
          <cell r="C3430" t="str">
            <v>Cladophora vagabunda</v>
          </cell>
        </row>
        <row r="3431">
          <cell r="C3431" t="str">
            <v>Cladophoraceae</v>
          </cell>
        </row>
        <row r="3432">
          <cell r="C3432" t="str">
            <v>Cladophorales</v>
          </cell>
        </row>
        <row r="3433">
          <cell r="C3433" t="str">
            <v>Cladophorophyceae</v>
          </cell>
        </row>
        <row r="3434">
          <cell r="C3434" t="str">
            <v>Cladorhiza</v>
          </cell>
        </row>
        <row r="3435">
          <cell r="C3435" t="str">
            <v>Cladorhiza abyssicola</v>
          </cell>
        </row>
        <row r="3436">
          <cell r="C3436" t="str">
            <v>Cladorhizidae</v>
          </cell>
        </row>
        <row r="3437">
          <cell r="C3437" t="str">
            <v>Cladosiphon</v>
          </cell>
        </row>
        <row r="3438">
          <cell r="C3438" t="str">
            <v>Cladosiphon contortus</v>
          </cell>
        </row>
        <row r="3439">
          <cell r="C3439" t="str">
            <v>Cladosiphon zosterae</v>
          </cell>
        </row>
        <row r="3440">
          <cell r="C3440" t="str">
            <v>Cladostephaceae</v>
          </cell>
        </row>
        <row r="3441">
          <cell r="C3441" t="str">
            <v>Cladostephus</v>
          </cell>
        </row>
        <row r="3442">
          <cell r="C3442" t="str">
            <v>Cladostephus spongiosus</v>
          </cell>
        </row>
        <row r="3443">
          <cell r="C3443" t="str">
            <v>Clangula</v>
          </cell>
        </row>
        <row r="3444">
          <cell r="C3444" t="str">
            <v>Clangula hyemalis</v>
          </cell>
        </row>
        <row r="3445">
          <cell r="C3445" t="str">
            <v>Clathria</v>
          </cell>
        </row>
        <row r="3446">
          <cell r="C3446" t="str">
            <v>Clathria anchorata</v>
          </cell>
        </row>
        <row r="3447">
          <cell r="C3447" t="str">
            <v>Clathria barleei</v>
          </cell>
        </row>
        <row r="3448">
          <cell r="C3448" t="str">
            <v>Clathria coralloides</v>
          </cell>
        </row>
        <row r="3449">
          <cell r="C3449" t="str">
            <v>Clathria coriacea</v>
          </cell>
        </row>
        <row r="3450">
          <cell r="C3450" t="str">
            <v>Clathria foliata</v>
          </cell>
        </row>
        <row r="3451">
          <cell r="C3451" t="str">
            <v>Clathrina</v>
          </cell>
        </row>
        <row r="3452">
          <cell r="C3452" t="str">
            <v>Clathrina clathrus</v>
          </cell>
        </row>
        <row r="3453">
          <cell r="C3453" t="str">
            <v>Clathrina contorta</v>
          </cell>
        </row>
        <row r="3454">
          <cell r="C3454" t="str">
            <v>Clathrina coriacea</v>
          </cell>
        </row>
        <row r="3455">
          <cell r="C3455" t="str">
            <v>Clathrina coriacea</v>
          </cell>
        </row>
        <row r="3456">
          <cell r="C3456" t="str">
            <v>Clathrina coriacea</v>
          </cell>
        </row>
        <row r="3457">
          <cell r="C3457" t="str">
            <v>Clathrina coriacea</v>
          </cell>
        </row>
        <row r="3458">
          <cell r="C3458" t="str">
            <v>Clathrina lacunosa</v>
          </cell>
        </row>
        <row r="3459">
          <cell r="C3459" t="str">
            <v>Clathrina primordialis</v>
          </cell>
        </row>
        <row r="3460">
          <cell r="C3460" t="str">
            <v>Clathrinida</v>
          </cell>
        </row>
        <row r="3461">
          <cell r="C3461" t="str">
            <v>Clathrinidae</v>
          </cell>
        </row>
        <row r="3462">
          <cell r="C3462" t="str">
            <v>Clathrodiscus</v>
          </cell>
        </row>
        <row r="3463">
          <cell r="C3463" t="str">
            <v>Clathrodiscus mandoulii</v>
          </cell>
        </row>
        <row r="3464">
          <cell r="C3464" t="str">
            <v>Clathromorphum</v>
          </cell>
        </row>
        <row r="3465">
          <cell r="C3465" t="str">
            <v>Clathromorphum circumscriptum</v>
          </cell>
        </row>
        <row r="3466">
          <cell r="C3466" t="str">
            <v xml:space="preserve">Clathrus  </v>
          </cell>
        </row>
        <row r="3467">
          <cell r="C3467" t="str">
            <v>Clathrus clathratulus</v>
          </cell>
        </row>
        <row r="3468">
          <cell r="C3468" t="str">
            <v>Clathrus trevelyanus</v>
          </cell>
        </row>
        <row r="3469">
          <cell r="C3469" t="str">
            <v>Clathrus turtonis</v>
          </cell>
        </row>
        <row r="3470">
          <cell r="C3470" t="str">
            <v>Clausia</v>
          </cell>
        </row>
        <row r="3471">
          <cell r="C3471" t="str">
            <v>Clausia lubbocki</v>
          </cell>
        </row>
        <row r="3472">
          <cell r="C3472" t="str">
            <v>Clausia uniseta</v>
          </cell>
        </row>
        <row r="3473">
          <cell r="C3473" t="str">
            <v>Clausidiidae</v>
          </cell>
        </row>
        <row r="3474">
          <cell r="C3474" t="str">
            <v>Clausiidae</v>
          </cell>
        </row>
        <row r="3475">
          <cell r="C3475" t="str">
            <v>Clausinella</v>
          </cell>
        </row>
        <row r="3476">
          <cell r="C3476" t="str">
            <v>Clausinella fasciata</v>
          </cell>
        </row>
        <row r="3477">
          <cell r="C3477" t="str">
            <v>Clausocalanidae</v>
          </cell>
        </row>
        <row r="3478">
          <cell r="C3478" t="str">
            <v>Clausocalanoidea</v>
          </cell>
        </row>
        <row r="3479">
          <cell r="C3479" t="str">
            <v>Clausocalanus</v>
          </cell>
        </row>
        <row r="3480">
          <cell r="C3480" t="str">
            <v>Clausocalanus arcuicornis</v>
          </cell>
        </row>
        <row r="3481">
          <cell r="C3481" t="str">
            <v>Clausocalanus furcatus</v>
          </cell>
        </row>
        <row r="3482">
          <cell r="C3482" t="str">
            <v>Clausocalanus paululus</v>
          </cell>
        </row>
        <row r="3483">
          <cell r="C3483" t="str">
            <v>Clausocalanus pergens</v>
          </cell>
        </row>
        <row r="3484">
          <cell r="C3484" t="str">
            <v>Clausophyidae</v>
          </cell>
        </row>
        <row r="3485">
          <cell r="C3485" t="str">
            <v>Clava</v>
          </cell>
        </row>
        <row r="3486">
          <cell r="C3486" t="str">
            <v>Clava cornea</v>
          </cell>
        </row>
        <row r="3487">
          <cell r="C3487" t="str">
            <v>Clava diffusa</v>
          </cell>
        </row>
        <row r="3488">
          <cell r="C3488" t="str">
            <v>Clava leptostyla</v>
          </cell>
        </row>
        <row r="3489">
          <cell r="C3489" t="str">
            <v>Clava leptostylla</v>
          </cell>
        </row>
        <row r="3490">
          <cell r="C3490" t="str">
            <v>Clava multicornis</v>
          </cell>
        </row>
        <row r="3491">
          <cell r="C3491" t="str">
            <v>Clavelina</v>
          </cell>
        </row>
        <row r="3492">
          <cell r="C3492" t="str">
            <v>Clavelina lepadiformis</v>
          </cell>
        </row>
        <row r="3493">
          <cell r="C3493" t="str">
            <v>Clavelina nana</v>
          </cell>
        </row>
        <row r="3494">
          <cell r="C3494" t="str">
            <v>Clavelina sp.</v>
          </cell>
        </row>
        <row r="3495">
          <cell r="C3495" t="str">
            <v>Clavelinidae</v>
          </cell>
        </row>
        <row r="3496">
          <cell r="C3496" t="str">
            <v>Clavella</v>
          </cell>
        </row>
        <row r="3497">
          <cell r="C3497" t="str">
            <v>Clavella adunca</v>
          </cell>
        </row>
        <row r="3498">
          <cell r="C3498" t="str">
            <v>Clavella alata</v>
          </cell>
        </row>
        <row r="3499">
          <cell r="C3499" t="str">
            <v>Clavella stellata</v>
          </cell>
        </row>
        <row r="3500">
          <cell r="C3500" t="str">
            <v>Clavellisa</v>
          </cell>
        </row>
        <row r="3501">
          <cell r="C3501" t="str">
            <v>Clavellisa emarginata</v>
          </cell>
        </row>
        <row r="3502">
          <cell r="C3502" t="str">
            <v>Clavellisa scombri</v>
          </cell>
        </row>
        <row r="3503">
          <cell r="C3503" t="str">
            <v>Clavellistes</v>
          </cell>
        </row>
        <row r="3504">
          <cell r="C3504" t="str">
            <v>Clavellistes lampri</v>
          </cell>
        </row>
        <row r="3505">
          <cell r="C3505" t="str">
            <v>Clavellodes</v>
          </cell>
        </row>
        <row r="3506">
          <cell r="C3506" t="str">
            <v>Clavellodes rugosa</v>
          </cell>
        </row>
        <row r="3507">
          <cell r="C3507" t="str">
            <v>Clavidae</v>
          </cell>
        </row>
        <row r="3508">
          <cell r="C3508" t="str">
            <v>Claviscala richardi</v>
          </cell>
        </row>
        <row r="3509">
          <cell r="C3509" t="str">
            <v>Clavopsella</v>
          </cell>
        </row>
        <row r="3510">
          <cell r="C3510" t="str">
            <v>Clavopsella navis</v>
          </cell>
        </row>
        <row r="3511">
          <cell r="C3511" t="str">
            <v>Clavulariidae</v>
          </cell>
        </row>
        <row r="3512">
          <cell r="C3512" t="str">
            <v>Cleistocarpidae</v>
          </cell>
        </row>
        <row r="3513">
          <cell r="C3513" t="str">
            <v>Cletocamptus</v>
          </cell>
        </row>
        <row r="3514">
          <cell r="C3514" t="str">
            <v>Cletocamptus confluens</v>
          </cell>
        </row>
        <row r="3515">
          <cell r="C3515" t="str">
            <v>Cletodes</v>
          </cell>
        </row>
        <row r="3516">
          <cell r="C3516" t="str">
            <v>Cletodes latirostris</v>
          </cell>
        </row>
        <row r="3517">
          <cell r="C3517" t="str">
            <v>Cletodes limicola</v>
          </cell>
        </row>
        <row r="3518">
          <cell r="C3518" t="str">
            <v>Cletodes longicaudatus</v>
          </cell>
        </row>
        <row r="3519">
          <cell r="C3519" t="str">
            <v>Cletodes longifurca</v>
          </cell>
        </row>
        <row r="3520">
          <cell r="C3520" t="str">
            <v>Cletodes pusillus</v>
          </cell>
        </row>
        <row r="3521">
          <cell r="C3521" t="str">
            <v>Cletodes spinulatus</v>
          </cell>
        </row>
        <row r="3522">
          <cell r="C3522" t="str">
            <v>Cletodes tenuipes</v>
          </cell>
        </row>
        <row r="3523">
          <cell r="C3523" t="str">
            <v>Cletodidae</v>
          </cell>
        </row>
        <row r="3524">
          <cell r="C3524" t="str">
            <v>CLETODOIDEA</v>
          </cell>
        </row>
        <row r="3525">
          <cell r="C3525" t="str">
            <v>Clibanarius</v>
          </cell>
        </row>
        <row r="3526">
          <cell r="C3526" t="str">
            <v>Clibanarius erythropus</v>
          </cell>
        </row>
        <row r="3527">
          <cell r="C3527" t="str">
            <v>Climacosorus</v>
          </cell>
        </row>
        <row r="3528">
          <cell r="C3528" t="str">
            <v>Climacosorus mediterraneus</v>
          </cell>
        </row>
        <row r="3529">
          <cell r="C3529" t="str">
            <v>Clinocardium</v>
          </cell>
        </row>
        <row r="3530">
          <cell r="C3530" t="str">
            <v>Clinocardium (ciliatocardium)</v>
          </cell>
        </row>
        <row r="3531">
          <cell r="C3531" t="str">
            <v>Clinocardium ciliatum</v>
          </cell>
        </row>
        <row r="3532">
          <cell r="C3532" t="str">
            <v>Clio</v>
          </cell>
        </row>
        <row r="3533">
          <cell r="C3533" t="str">
            <v>Clio andreae</v>
          </cell>
        </row>
        <row r="3534">
          <cell r="C3534" t="str">
            <v>Clio cuspidata</v>
          </cell>
        </row>
        <row r="3535">
          <cell r="C3535" t="str">
            <v>Clio pyramidata</v>
          </cell>
        </row>
        <row r="3536">
          <cell r="C3536" t="str">
            <v>Clioinae</v>
          </cell>
        </row>
        <row r="3537">
          <cell r="C3537" t="str">
            <v>Cliona</v>
          </cell>
        </row>
        <row r="3538">
          <cell r="C3538" t="str">
            <v>Cliona abyssorum</v>
          </cell>
        </row>
        <row r="3539">
          <cell r="C3539" t="str">
            <v>Cliona celata</v>
          </cell>
        </row>
        <row r="3540">
          <cell r="C3540" t="str">
            <v>Cliona coralliophaga</v>
          </cell>
        </row>
        <row r="3541">
          <cell r="C3541" t="str">
            <v>Cliona labyrinthica</v>
          </cell>
        </row>
        <row r="3542">
          <cell r="C3542" t="str">
            <v>Cliona levispira</v>
          </cell>
        </row>
        <row r="3543">
          <cell r="C3543" t="str">
            <v>Cliona lobata</v>
          </cell>
        </row>
        <row r="3544">
          <cell r="C3544" t="str">
            <v>Cliona pruvoti</v>
          </cell>
        </row>
        <row r="3545">
          <cell r="C3545" t="str">
            <v>Cliona vastifica</v>
          </cell>
        </row>
        <row r="3546">
          <cell r="C3546" t="str">
            <v>Clionacea</v>
          </cell>
        </row>
        <row r="3547">
          <cell r="C3547" t="str">
            <v>Clione</v>
          </cell>
        </row>
        <row r="3548">
          <cell r="C3548" t="str">
            <v>Clione limacina</v>
          </cell>
        </row>
        <row r="3549">
          <cell r="C3549" t="str">
            <v>Clionidae</v>
          </cell>
        </row>
        <row r="3550">
          <cell r="C3550" t="str">
            <v>Cliopsidae</v>
          </cell>
        </row>
        <row r="3551">
          <cell r="C3551" t="str">
            <v>Cliopsis</v>
          </cell>
        </row>
        <row r="3552">
          <cell r="C3552" t="str">
            <v>Cliopsis krohni</v>
          </cell>
        </row>
        <row r="3553">
          <cell r="C3553" t="str">
            <v>Clistosaccidae</v>
          </cell>
        </row>
        <row r="3554">
          <cell r="C3554" t="str">
            <v>Clistosaccus</v>
          </cell>
        </row>
        <row r="3555">
          <cell r="C3555" t="str">
            <v>Clistosaccus paguri</v>
          </cell>
        </row>
        <row r="3556">
          <cell r="C3556" t="str">
            <v>Clitellio</v>
          </cell>
        </row>
        <row r="3557">
          <cell r="C3557" t="str">
            <v>Clitellio arenarius</v>
          </cell>
        </row>
        <row r="3558">
          <cell r="C3558" t="str">
            <v>Clupea</v>
          </cell>
        </row>
        <row r="3559">
          <cell r="C3559" t="str">
            <v>Clupea harengus</v>
          </cell>
        </row>
        <row r="3560">
          <cell r="C3560" t="str">
            <v>Clupeidae</v>
          </cell>
        </row>
        <row r="3561">
          <cell r="C3561" t="str">
            <v>Clupeiformes</v>
          </cell>
        </row>
        <row r="3562">
          <cell r="C3562" t="str">
            <v>Clymene (Eu) robusta</v>
          </cell>
        </row>
        <row r="3563">
          <cell r="C3563" t="str">
            <v>Clymene (Praxillella) affinis</v>
          </cell>
        </row>
        <row r="3564">
          <cell r="C3564" t="str">
            <v>Clymene (Praxillella) gracilis</v>
          </cell>
        </row>
        <row r="3565">
          <cell r="C3565" t="str">
            <v>Clymene (Praxillella) praetermissa</v>
          </cell>
        </row>
        <row r="3566">
          <cell r="C3566" t="str">
            <v>Clymene lumbricoides</v>
          </cell>
        </row>
        <row r="3567">
          <cell r="C3567" t="str">
            <v>Clymene oerstedii</v>
          </cell>
        </row>
        <row r="3568">
          <cell r="C3568" t="str">
            <v>Clymenella</v>
          </cell>
        </row>
        <row r="3569">
          <cell r="C3569" t="str">
            <v>Clymenella cincta</v>
          </cell>
        </row>
        <row r="3570">
          <cell r="C3570" t="str">
            <v>Clymenella torquata</v>
          </cell>
        </row>
        <row r="3571">
          <cell r="C3571" t="str">
            <v>Clymenura</v>
          </cell>
        </row>
        <row r="3572">
          <cell r="C3572" t="str">
            <v>Clymenura borealis</v>
          </cell>
        </row>
        <row r="3573">
          <cell r="C3573" t="str">
            <v>Clymenura clypeata</v>
          </cell>
        </row>
        <row r="3574">
          <cell r="C3574" t="str">
            <v>Clymenura johnstoni</v>
          </cell>
        </row>
        <row r="3575">
          <cell r="C3575" t="str">
            <v>Clymenura leiopygos</v>
          </cell>
        </row>
        <row r="3576">
          <cell r="C3576" t="str">
            <v>Clypeasteroida</v>
          </cell>
        </row>
        <row r="3577">
          <cell r="C3577" t="str">
            <v>Clypeoniscus</v>
          </cell>
        </row>
        <row r="3578">
          <cell r="C3578" t="str">
            <v>Clypeoniscus hanseni</v>
          </cell>
        </row>
        <row r="3579">
          <cell r="C3579" t="str">
            <v>Clytemnestra</v>
          </cell>
        </row>
        <row r="3580">
          <cell r="C3580" t="str">
            <v>Clytemnestra rostrata</v>
          </cell>
        </row>
        <row r="3581">
          <cell r="C3581" t="str">
            <v>Clytemnestra scutellata</v>
          </cell>
        </row>
        <row r="3582">
          <cell r="C3582" t="str">
            <v>Clytemnestridae</v>
          </cell>
        </row>
        <row r="3583">
          <cell r="C3583" t="str">
            <v>Clytia</v>
          </cell>
        </row>
        <row r="3584">
          <cell r="C3584" t="str">
            <v>Clytia gracilis</v>
          </cell>
        </row>
        <row r="3585">
          <cell r="C3585" t="str">
            <v>Clytia hemisphaerica</v>
          </cell>
        </row>
        <row r="3586">
          <cell r="C3586" t="str">
            <v>Clytia islandica</v>
          </cell>
        </row>
        <row r="3587">
          <cell r="C3587" t="str">
            <v>Clytia paulensis</v>
          </cell>
        </row>
        <row r="3588">
          <cell r="C3588" t="str">
            <v>Clytiinae</v>
          </cell>
        </row>
        <row r="3589">
          <cell r="C3589" t="str">
            <v>Cnemidocarpa</v>
          </cell>
        </row>
        <row r="3590">
          <cell r="C3590" t="str">
            <v>Cnemidocarpa mollis</v>
          </cell>
        </row>
        <row r="3591">
          <cell r="C3591" t="str">
            <v>Cnidaria</v>
          </cell>
        </row>
        <row r="3592">
          <cell r="C3592" t="str">
            <v>Cobbia</v>
          </cell>
        </row>
        <row r="3593">
          <cell r="C3593" t="str">
            <v>Cobbia caledonia</v>
          </cell>
        </row>
        <row r="3594">
          <cell r="C3594" t="str">
            <v>Cobbia trefusiaeformis</v>
          </cell>
        </row>
        <row r="3595">
          <cell r="C3595" t="str">
            <v>Coccopigya spinigera</v>
          </cell>
        </row>
        <row r="3596">
          <cell r="C3596" t="str">
            <v>Coccotylus</v>
          </cell>
        </row>
        <row r="3597">
          <cell r="C3597" t="str">
            <v>Coccotylus truncata</v>
          </cell>
        </row>
        <row r="3598">
          <cell r="C3598" t="str">
            <v>Cocculina corrugata</v>
          </cell>
        </row>
        <row r="3599">
          <cell r="C3599" t="str">
            <v>Cocculina spinigera</v>
          </cell>
        </row>
        <row r="3600">
          <cell r="C3600" t="str">
            <v>Cocculiniformia</v>
          </cell>
        </row>
        <row r="3601">
          <cell r="C3601" t="str">
            <v>Cochlespirinae</v>
          </cell>
        </row>
        <row r="3602">
          <cell r="C3602" t="str">
            <v>Cochliopinae</v>
          </cell>
        </row>
        <row r="3603">
          <cell r="C3603" t="str">
            <v>Cochlodesma</v>
          </cell>
        </row>
        <row r="3604">
          <cell r="C3604" t="str">
            <v>Cochlodesma (bontaea)</v>
          </cell>
        </row>
        <row r="3605">
          <cell r="C3605" t="str">
            <v>Cochlodesma praetenue</v>
          </cell>
        </row>
        <row r="3606">
          <cell r="C3606" t="str">
            <v>Cochlodesma tenerum</v>
          </cell>
        </row>
        <row r="3607">
          <cell r="C3607" t="str">
            <v>Codakia</v>
          </cell>
        </row>
        <row r="3608">
          <cell r="C3608" t="str">
            <v>Codakia (ctena)</v>
          </cell>
        </row>
        <row r="3609">
          <cell r="C3609" t="str">
            <v>Codakia decussata</v>
          </cell>
        </row>
        <row r="3610">
          <cell r="C3610" t="str">
            <v>Codiaceae</v>
          </cell>
        </row>
        <row r="3611">
          <cell r="C3611" t="str">
            <v>Codiolaceae</v>
          </cell>
        </row>
        <row r="3612">
          <cell r="C3612" t="str">
            <v>Codiolales</v>
          </cell>
        </row>
        <row r="3613">
          <cell r="C3613" t="str">
            <v>Codium</v>
          </cell>
        </row>
        <row r="3614">
          <cell r="C3614" t="str">
            <v>Codium adhaerens</v>
          </cell>
        </row>
        <row r="3615">
          <cell r="C3615" t="str">
            <v>Codium bursa</v>
          </cell>
        </row>
        <row r="3616">
          <cell r="C3616" t="str">
            <v>Codium decorticatum</v>
          </cell>
        </row>
        <row r="3617">
          <cell r="C3617" t="str">
            <v>Codium difforme</v>
          </cell>
        </row>
        <row r="3618">
          <cell r="C3618" t="str">
            <v>Codium effusum</v>
          </cell>
        </row>
        <row r="3619">
          <cell r="C3619" t="str">
            <v>Codium fragile</v>
          </cell>
        </row>
        <row r="3620">
          <cell r="C3620" t="str">
            <v>Codium fragile atlanticum</v>
          </cell>
        </row>
        <row r="3621">
          <cell r="C3621" t="str">
            <v>Codium fragile tomentosoides</v>
          </cell>
        </row>
        <row r="3622">
          <cell r="C3622" t="str">
            <v>Codium tomentosum</v>
          </cell>
        </row>
        <row r="3623">
          <cell r="C3623" t="str">
            <v>Codium vermilara</v>
          </cell>
        </row>
        <row r="3624">
          <cell r="C3624" t="str">
            <v>Codonellina</v>
          </cell>
        </row>
        <row r="3625">
          <cell r="C3625" t="str">
            <v>Codonellina lacunata</v>
          </cell>
        </row>
        <row r="3626">
          <cell r="C3626" t="str">
            <v>Coelorhynchus</v>
          </cell>
        </row>
        <row r="3627">
          <cell r="C3627" t="str">
            <v>Coelorhynchus coelorhyncus</v>
          </cell>
        </row>
        <row r="3628">
          <cell r="C3628" t="str">
            <v>Coelosphaeridae</v>
          </cell>
        </row>
        <row r="3629">
          <cell r="C3629" t="str">
            <v>Cognettia</v>
          </cell>
        </row>
        <row r="3630">
          <cell r="C3630" t="str">
            <v>Cognettia glandulosa</v>
          </cell>
        </row>
        <row r="3631">
          <cell r="C3631" t="str">
            <v>Cognettia sphagnetorum</v>
          </cell>
        </row>
        <row r="3632">
          <cell r="C3632" t="str">
            <v>Colacodictyon</v>
          </cell>
        </row>
        <row r="3633">
          <cell r="C3633" t="str">
            <v>Colacodictyon reticulatum</v>
          </cell>
        </row>
        <row r="3634">
          <cell r="C3634" t="str">
            <v>Coleoptera</v>
          </cell>
        </row>
        <row r="3635">
          <cell r="C3635" t="str">
            <v>Collarina</v>
          </cell>
        </row>
        <row r="3636">
          <cell r="C3636" t="str">
            <v>Collarina balzaci</v>
          </cell>
        </row>
        <row r="3637">
          <cell r="C3637" t="str">
            <v>Collarina cribrosa</v>
          </cell>
        </row>
        <row r="3638">
          <cell r="C3638" t="str">
            <v>Collembola</v>
          </cell>
        </row>
        <row r="3639">
          <cell r="C3639" t="str">
            <v>Collettea</v>
          </cell>
        </row>
        <row r="3640">
          <cell r="C3640" t="str">
            <v>Collettea cylindrata</v>
          </cell>
        </row>
        <row r="3641">
          <cell r="C3641" t="str">
            <v>Collisella virginea</v>
          </cell>
        </row>
        <row r="3642">
          <cell r="C3642" t="str">
            <v>Collocheres</v>
          </cell>
        </row>
        <row r="3643">
          <cell r="C3643" t="str">
            <v>Collocheres elegans</v>
          </cell>
        </row>
        <row r="3644">
          <cell r="C3644" t="str">
            <v>Collocheres gracilicauda</v>
          </cell>
        </row>
        <row r="3645">
          <cell r="C3645" t="str">
            <v>Collocheres gracilipes</v>
          </cell>
        </row>
        <row r="3646">
          <cell r="C3646" t="str">
            <v>Collotheca</v>
          </cell>
        </row>
        <row r="3647">
          <cell r="C3647" t="str">
            <v>Collotheca mutabilis</v>
          </cell>
        </row>
        <row r="3648">
          <cell r="C3648" t="str">
            <v>Collotheca pelagica</v>
          </cell>
        </row>
        <row r="3649">
          <cell r="C3649" t="str">
            <v>Collothecaceae</v>
          </cell>
        </row>
        <row r="3650">
          <cell r="C3650" t="str">
            <v>Collothecidae</v>
          </cell>
        </row>
        <row r="3651">
          <cell r="C3651" t="str">
            <v>Coloboceras</v>
          </cell>
        </row>
        <row r="3652">
          <cell r="C3652" t="str">
            <v>Coloboceras drachi</v>
          </cell>
        </row>
        <row r="3653">
          <cell r="C3653" t="str">
            <v>Colobonema</v>
          </cell>
        </row>
        <row r="3654">
          <cell r="C3654" t="str">
            <v>Colobonema sericeum</v>
          </cell>
        </row>
        <row r="3655">
          <cell r="C3655" t="str">
            <v>Colomastigidae</v>
          </cell>
        </row>
        <row r="3656">
          <cell r="C3656" t="str">
            <v>Colomastix</v>
          </cell>
        </row>
        <row r="3657">
          <cell r="C3657" t="str">
            <v>Colomastix pusilla</v>
          </cell>
        </row>
        <row r="3658">
          <cell r="C3658" t="str">
            <v>Coloniales</v>
          </cell>
        </row>
        <row r="3659">
          <cell r="C3659" t="str">
            <v>Colpodaspis</v>
          </cell>
        </row>
        <row r="3660">
          <cell r="C3660" t="str">
            <v>Colpodaspis punctata</v>
          </cell>
        </row>
        <row r="3661">
          <cell r="C3661" t="str">
            <v>Colpodaspis pusilla</v>
          </cell>
        </row>
        <row r="3662">
          <cell r="C3662" t="str">
            <v>Colpomenia</v>
          </cell>
        </row>
        <row r="3663">
          <cell r="C3663" t="str">
            <v>Colpomenia peregrina</v>
          </cell>
        </row>
        <row r="3664">
          <cell r="C3664" t="str">
            <v>Colpomenia sinuosa</v>
          </cell>
        </row>
        <row r="3665">
          <cell r="C3665" t="str">
            <v>Columbellidae</v>
          </cell>
        </row>
        <row r="3666">
          <cell r="C3666" t="str">
            <v>Colurella</v>
          </cell>
        </row>
        <row r="3667">
          <cell r="C3667" t="str">
            <v>Colurella colurus</v>
          </cell>
        </row>
        <row r="3668">
          <cell r="C3668" t="str">
            <v>Colurella dicentra</v>
          </cell>
        </row>
        <row r="3669">
          <cell r="C3669" t="str">
            <v>Colus</v>
          </cell>
        </row>
        <row r="3670">
          <cell r="C3670" t="str">
            <v>Colus (colus)</v>
          </cell>
        </row>
        <row r="3671">
          <cell r="C3671" t="str">
            <v>Colus (plicifusus)</v>
          </cell>
        </row>
        <row r="3672">
          <cell r="C3672" t="str">
            <v>Colus (siphonorbis)</v>
          </cell>
        </row>
        <row r="3673">
          <cell r="C3673" t="str">
            <v>Colus concinnus</v>
          </cell>
        </row>
        <row r="3674">
          <cell r="C3674" t="str">
            <v>Colus dalli</v>
          </cell>
        </row>
        <row r="3675">
          <cell r="C3675" t="str">
            <v>Colus ebur</v>
          </cell>
        </row>
        <row r="3676">
          <cell r="C3676" t="str">
            <v>Colus fenestratus</v>
          </cell>
        </row>
        <row r="3677">
          <cell r="C3677" t="str">
            <v>Colus gracilis</v>
          </cell>
        </row>
        <row r="3678">
          <cell r="C3678" t="str">
            <v>Colus hirsutus</v>
          </cell>
        </row>
        <row r="3679">
          <cell r="C3679" t="str">
            <v>Colus islandicus</v>
          </cell>
        </row>
        <row r="3680">
          <cell r="C3680" t="str">
            <v>Colus jeffreysianus</v>
          </cell>
        </row>
        <row r="3681">
          <cell r="C3681" t="str">
            <v>Colus pygmaeus</v>
          </cell>
        </row>
        <row r="3682">
          <cell r="C3682" t="str">
            <v>Colus sabini</v>
          </cell>
        </row>
        <row r="3683">
          <cell r="C3683" t="str">
            <v>Colus sarsi abyssorum</v>
          </cell>
        </row>
        <row r="3684">
          <cell r="C3684" t="str">
            <v>Colus togatus</v>
          </cell>
        </row>
        <row r="3685">
          <cell r="C3685" t="str">
            <v>Colus tortuosus attenuatus</v>
          </cell>
        </row>
        <row r="3686">
          <cell r="C3686" t="str">
            <v>Colus turgidulus hanseni</v>
          </cell>
        </row>
        <row r="3687">
          <cell r="C3687" t="str">
            <v>Comarmondia</v>
          </cell>
        </row>
        <row r="3688">
          <cell r="C3688" t="str">
            <v>Comarmondia gracilis</v>
          </cell>
        </row>
        <row r="3689">
          <cell r="C3689" t="str">
            <v>Comatulida</v>
          </cell>
        </row>
        <row r="3690">
          <cell r="C3690" t="str">
            <v>Comesa</v>
          </cell>
        </row>
        <row r="3691">
          <cell r="C3691" t="str">
            <v>Comesa cuanensis</v>
          </cell>
        </row>
        <row r="3692">
          <cell r="C3692" t="str">
            <v>Comesa interrupta</v>
          </cell>
        </row>
        <row r="3693">
          <cell r="C3693" t="str">
            <v>Comesa vitia</v>
          </cell>
        </row>
        <row r="3694">
          <cell r="C3694" t="str">
            <v>Comesa votadinii</v>
          </cell>
        </row>
        <row r="3695">
          <cell r="C3695" t="str">
            <v>Comesa warwicki</v>
          </cell>
        </row>
        <row r="3696">
          <cell r="C3696" t="str">
            <v>Comesomatidae</v>
          </cell>
        </row>
        <row r="3697">
          <cell r="C3697" t="str">
            <v>Commensodorum</v>
          </cell>
        </row>
        <row r="3698">
          <cell r="C3698" t="str">
            <v>Commensodorum commensalis</v>
          </cell>
        </row>
        <row r="3699">
          <cell r="C3699" t="str">
            <v>Compsonema</v>
          </cell>
        </row>
        <row r="3700">
          <cell r="C3700" t="str">
            <v>Compsonema microspongium</v>
          </cell>
        </row>
        <row r="3701">
          <cell r="C3701" t="str">
            <v>Compsonema minutum</v>
          </cell>
        </row>
        <row r="3702">
          <cell r="C3702" t="str">
            <v>Compsonema saxicola</v>
          </cell>
        </row>
        <row r="3703">
          <cell r="C3703" t="str">
            <v>Compsothamnion</v>
          </cell>
        </row>
        <row r="3704">
          <cell r="C3704" t="str">
            <v>Compsothamnion decompositum</v>
          </cell>
        </row>
        <row r="3705">
          <cell r="C3705" t="str">
            <v>Compsothamnion gracillimum</v>
          </cell>
        </row>
        <row r="3706">
          <cell r="C3706" t="str">
            <v>Compsothamnion thuyoides</v>
          </cell>
        </row>
        <row r="3707">
          <cell r="C3707" t="str">
            <v>Conacea</v>
          </cell>
        </row>
        <row r="3708">
          <cell r="C3708" t="str">
            <v>Conchocheres</v>
          </cell>
        </row>
        <row r="3709">
          <cell r="C3709" t="str">
            <v>Conchocheres malleolatus</v>
          </cell>
        </row>
        <row r="3710">
          <cell r="C3710" t="str">
            <v>Conchoderma</v>
          </cell>
        </row>
        <row r="3711">
          <cell r="C3711" t="str">
            <v>Conchoderma auritum</v>
          </cell>
        </row>
        <row r="3712">
          <cell r="C3712" t="str">
            <v>Conchoderma virgatum</v>
          </cell>
        </row>
        <row r="3713">
          <cell r="C3713" t="str">
            <v>Conchoecia</v>
          </cell>
        </row>
        <row r="3714">
          <cell r="C3714" t="str">
            <v>Conchoecia daphnoides</v>
          </cell>
        </row>
        <row r="3715">
          <cell r="C3715" t="str">
            <v>Conchoecia haddoni</v>
          </cell>
        </row>
        <row r="3716">
          <cell r="C3716" t="str">
            <v>Conchoecia hyalophyllum</v>
          </cell>
        </row>
        <row r="3717">
          <cell r="C3717" t="str">
            <v>Conchoecia imbricata</v>
          </cell>
        </row>
        <row r="3718">
          <cell r="C3718" t="str">
            <v>Conchoecia lacerta</v>
          </cell>
        </row>
        <row r="3719">
          <cell r="C3719" t="str">
            <v>Conchoecia magna</v>
          </cell>
        </row>
        <row r="3720">
          <cell r="C3720" t="str">
            <v>Conchoecia spinirostris</v>
          </cell>
        </row>
        <row r="3721">
          <cell r="C3721" t="str">
            <v>Conchoragae</v>
          </cell>
        </row>
        <row r="3722">
          <cell r="C3722" t="str">
            <v>Conchyliurus</v>
          </cell>
        </row>
        <row r="3723">
          <cell r="C3723" t="str">
            <v>Conchyliurus cardii</v>
          </cell>
        </row>
        <row r="3724">
          <cell r="C3724" t="str">
            <v>Conchyliurus cardii tapetis</v>
          </cell>
        </row>
        <row r="3725">
          <cell r="C3725" t="str">
            <v>Conchyliurus solenis</v>
          </cell>
        </row>
        <row r="3726">
          <cell r="C3726" t="str">
            <v>Condyloderes</v>
          </cell>
        </row>
        <row r="3727">
          <cell r="C3727" t="str">
            <v>Condyloderes multispinosus</v>
          </cell>
        </row>
        <row r="3728">
          <cell r="C3728" t="str">
            <v>Conger</v>
          </cell>
        </row>
        <row r="3729">
          <cell r="C3729" t="str">
            <v>Conger conger</v>
          </cell>
        </row>
        <row r="3730">
          <cell r="C3730" t="str">
            <v>Congericola</v>
          </cell>
        </row>
        <row r="3731">
          <cell r="C3731" t="str">
            <v>Congericola pallidus</v>
          </cell>
        </row>
        <row r="3732">
          <cell r="C3732" t="str">
            <v>Congridae</v>
          </cell>
        </row>
        <row r="3733">
          <cell r="C3733" t="str">
            <v>Conica</v>
          </cell>
        </row>
        <row r="3734">
          <cell r="C3734" t="str">
            <v>Conilera</v>
          </cell>
        </row>
        <row r="3735">
          <cell r="C3735" t="str">
            <v>Conilera cylindracea</v>
          </cell>
        </row>
        <row r="3736">
          <cell r="C3736" t="str">
            <v>Coninckia</v>
          </cell>
        </row>
        <row r="3737">
          <cell r="C3737" t="str">
            <v>Coninckia macrospirifera</v>
          </cell>
        </row>
        <row r="3738">
          <cell r="C3738" t="str">
            <v>Coninckiidae</v>
          </cell>
        </row>
        <row r="3739">
          <cell r="C3739" t="str">
            <v>Conochilidae</v>
          </cell>
        </row>
        <row r="3740">
          <cell r="C3740" t="str">
            <v>Conochilus</v>
          </cell>
        </row>
        <row r="3741">
          <cell r="C3741" t="str">
            <v>Conochilus unicornis</v>
          </cell>
        </row>
        <row r="3742">
          <cell r="C3742" t="str">
            <v>Conocyema</v>
          </cell>
        </row>
        <row r="3743">
          <cell r="C3743" t="str">
            <v>Conocyema polymorpha</v>
          </cell>
        </row>
        <row r="3744">
          <cell r="C3744" t="str">
            <v>Conocyemidae</v>
          </cell>
        </row>
        <row r="3745">
          <cell r="C3745" t="str">
            <v>Conopeum</v>
          </cell>
        </row>
        <row r="3746">
          <cell r="C3746" t="str">
            <v>Conopeum reticulum</v>
          </cell>
        </row>
        <row r="3747">
          <cell r="C3747" t="str">
            <v>Conopeum seurati</v>
          </cell>
        </row>
        <row r="3748">
          <cell r="C3748" t="str">
            <v>Copelata</v>
          </cell>
        </row>
        <row r="3749">
          <cell r="C3749" t="str">
            <v>Copepoda</v>
          </cell>
        </row>
        <row r="3750">
          <cell r="C3750" t="str">
            <v>Copepoda_inc_sed</v>
          </cell>
        </row>
        <row r="3751">
          <cell r="C3751" t="str">
            <v>Copidognathus</v>
          </cell>
        </row>
        <row r="3752">
          <cell r="C3752" t="str">
            <v>Copidognathus brevirostris</v>
          </cell>
        </row>
        <row r="3753">
          <cell r="C3753" t="str">
            <v>Copidognathus dentatus</v>
          </cell>
        </row>
        <row r="3754">
          <cell r="C3754" t="str">
            <v>Copidognathus fabricii</v>
          </cell>
        </row>
        <row r="3755">
          <cell r="C3755" t="str">
            <v>Copidognathus gibbus</v>
          </cell>
        </row>
        <row r="3756">
          <cell r="C3756" t="str">
            <v>Copidognathus granulatus</v>
          </cell>
        </row>
        <row r="3757">
          <cell r="C3757" t="str">
            <v>Copidognathus hartwigi</v>
          </cell>
        </row>
        <row r="3758">
          <cell r="C3758" t="str">
            <v>Copidognathus lamellosus</v>
          </cell>
        </row>
        <row r="3759">
          <cell r="C3759" t="str">
            <v>Copidognathus latisetus</v>
          </cell>
        </row>
        <row r="3760">
          <cell r="C3760" t="str">
            <v>Copidognathus loricifer</v>
          </cell>
        </row>
        <row r="3761">
          <cell r="C3761" t="str">
            <v>Copidognathus oculatus</v>
          </cell>
        </row>
        <row r="3762">
          <cell r="C3762" t="str">
            <v>Copidognathus remipes</v>
          </cell>
        </row>
        <row r="3763">
          <cell r="C3763" t="str">
            <v>Copidognathus reticulatus</v>
          </cell>
        </row>
        <row r="3764">
          <cell r="C3764" t="str">
            <v>Copidognathus rhodostigma</v>
          </cell>
        </row>
        <row r="3765">
          <cell r="C3765" t="str">
            <v>Copidognathus septentrionalis</v>
          </cell>
        </row>
        <row r="3766">
          <cell r="C3766" t="str">
            <v>Copidognathus stevcici</v>
          </cell>
        </row>
        <row r="3767">
          <cell r="C3767" t="str">
            <v>Copidognathus tectirostris</v>
          </cell>
        </row>
        <row r="3768">
          <cell r="C3768" t="str">
            <v>Copidozoum</v>
          </cell>
        </row>
        <row r="3769">
          <cell r="C3769" t="str">
            <v>Copidozoum exiguum</v>
          </cell>
        </row>
        <row r="3770">
          <cell r="C3770" t="str">
            <v>Copidozoum planum</v>
          </cell>
        </row>
        <row r="3771">
          <cell r="C3771" t="str">
            <v>Copidozoum tenuirostre</v>
          </cell>
        </row>
        <row r="3772">
          <cell r="C3772" t="str">
            <v>Copilia</v>
          </cell>
        </row>
        <row r="3773">
          <cell r="C3773" t="str">
            <v>Copilia mediterranea</v>
          </cell>
        </row>
        <row r="3774">
          <cell r="C3774" t="str">
            <v>Copilia mirabilis</v>
          </cell>
        </row>
        <row r="3775">
          <cell r="C3775" t="str">
            <v>Copilia quadrata</v>
          </cell>
        </row>
        <row r="3776">
          <cell r="C3776" t="str">
            <v>Copilia vitrea</v>
          </cell>
        </row>
        <row r="3777">
          <cell r="C3777" t="str">
            <v>Copulabyssia corrugata</v>
          </cell>
        </row>
        <row r="3778">
          <cell r="C3778" t="str">
            <v>Corallimorpharia</v>
          </cell>
        </row>
        <row r="3779">
          <cell r="C3779" t="str">
            <v>Corallimorphidae</v>
          </cell>
        </row>
        <row r="3780">
          <cell r="C3780" t="str">
            <v>Corallina</v>
          </cell>
        </row>
        <row r="3781">
          <cell r="C3781" t="str">
            <v>Corallina elegans</v>
          </cell>
        </row>
        <row r="3782">
          <cell r="C3782" t="str">
            <v>Corallina elongata</v>
          </cell>
        </row>
        <row r="3783">
          <cell r="C3783" t="str">
            <v>Corallina officinalis</v>
          </cell>
        </row>
        <row r="3784">
          <cell r="C3784" t="str">
            <v>Corallinaceae</v>
          </cell>
        </row>
        <row r="3785">
          <cell r="C3785" t="str">
            <v>Corallinales</v>
          </cell>
        </row>
        <row r="3786">
          <cell r="C3786" t="str">
            <v>Coralliodrilus</v>
          </cell>
        </row>
        <row r="3787">
          <cell r="C3787" t="str">
            <v>Coralliophaga</v>
          </cell>
        </row>
        <row r="3788">
          <cell r="C3788" t="str">
            <v>Coralliophaga lithophagella</v>
          </cell>
        </row>
        <row r="3789">
          <cell r="C3789" t="str">
            <v>Coralliophila alucoides</v>
          </cell>
        </row>
        <row r="3790">
          <cell r="C3790" t="str">
            <v>Coralliophila meyendorffi</v>
          </cell>
        </row>
        <row r="3791">
          <cell r="C3791" t="str">
            <v>Coralliophila squamosa</v>
          </cell>
        </row>
        <row r="3792">
          <cell r="C3792" t="str">
            <v>Coralliophila tectosinensis</v>
          </cell>
        </row>
        <row r="3793">
          <cell r="C3793" t="str">
            <v>Corallistidae</v>
          </cell>
        </row>
        <row r="3794">
          <cell r="C3794" t="str">
            <v>Corambe</v>
          </cell>
        </row>
        <row r="3795">
          <cell r="C3795" t="str">
            <v>Corambe batava</v>
          </cell>
        </row>
        <row r="3796">
          <cell r="C3796" t="str">
            <v>Corambe obscura</v>
          </cell>
        </row>
        <row r="3797">
          <cell r="C3797" t="str">
            <v>Corambe sargassicola</v>
          </cell>
        </row>
        <row r="3798">
          <cell r="C3798" t="str">
            <v>Corambe testudinaria</v>
          </cell>
        </row>
        <row r="3799">
          <cell r="C3799" t="str">
            <v>Corambella baratariae</v>
          </cell>
        </row>
        <row r="3800">
          <cell r="C3800" t="str">
            <v>Corambella carambola</v>
          </cell>
        </row>
        <row r="3801">
          <cell r="C3801" t="str">
            <v>Corambella depressa</v>
          </cell>
        </row>
        <row r="3802">
          <cell r="C3802" t="str">
            <v>Corambidae</v>
          </cell>
        </row>
        <row r="3803">
          <cell r="C3803" t="str">
            <v>Corbula</v>
          </cell>
        </row>
        <row r="3804">
          <cell r="C3804" t="str">
            <v>Corbula (variocorbula)</v>
          </cell>
        </row>
        <row r="3805">
          <cell r="C3805" t="str">
            <v>Corbula gibba</v>
          </cell>
        </row>
        <row r="3806">
          <cell r="C3806" t="str">
            <v>Corbulidae</v>
          </cell>
        </row>
        <row r="3807">
          <cell r="C3807" t="str">
            <v>Corbulinae</v>
          </cell>
        </row>
        <row r="3808">
          <cell r="C3808" t="str">
            <v>Cordylecladia</v>
          </cell>
        </row>
        <row r="3809">
          <cell r="C3809" t="str">
            <v>Cordylecladia erecta</v>
          </cell>
        </row>
        <row r="3810">
          <cell r="C3810" t="str">
            <v>Cordylophora</v>
          </cell>
        </row>
        <row r="3811">
          <cell r="C3811" t="str">
            <v>Cordylophora caspia</v>
          </cell>
        </row>
        <row r="3812">
          <cell r="C3812" t="str">
            <v>Coregonus</v>
          </cell>
        </row>
        <row r="3813">
          <cell r="C3813" t="str">
            <v>Coregonus lavaretus</v>
          </cell>
        </row>
        <row r="3814">
          <cell r="C3814" t="str">
            <v>Corella</v>
          </cell>
        </row>
        <row r="3815">
          <cell r="C3815" t="str">
            <v>Corella parallelogramma</v>
          </cell>
        </row>
        <row r="3816">
          <cell r="C3816" t="str">
            <v>Corellidae</v>
          </cell>
        </row>
        <row r="3817">
          <cell r="C3817" t="str">
            <v>Coremapus versiculatus</v>
          </cell>
        </row>
        <row r="3818">
          <cell r="C3818" t="str">
            <v>Coriandria fulgida</v>
          </cell>
        </row>
        <row r="3819">
          <cell r="C3819" t="str">
            <v>Corina</v>
          </cell>
        </row>
        <row r="3820">
          <cell r="C3820" t="str">
            <v>Corina granulosa</v>
          </cell>
        </row>
        <row r="3821">
          <cell r="C3821" t="str">
            <v>Coris</v>
          </cell>
        </row>
        <row r="3822">
          <cell r="C3822" t="str">
            <v>Coris julis</v>
          </cell>
        </row>
        <row r="3823">
          <cell r="C3823" t="str">
            <v>Cornirostridae</v>
          </cell>
        </row>
        <row r="3824">
          <cell r="C3824" t="str">
            <v>Cornucalanus</v>
          </cell>
        </row>
        <row r="3825">
          <cell r="C3825" t="str">
            <v>Cornucalanus chelifer</v>
          </cell>
        </row>
        <row r="3826">
          <cell r="C3826" t="str">
            <v>Cornucalanus simplex</v>
          </cell>
        </row>
        <row r="3827">
          <cell r="C3827" t="str">
            <v>Cornularia</v>
          </cell>
        </row>
        <row r="3828">
          <cell r="C3828" t="str">
            <v>Cornularia cornucopiae</v>
          </cell>
        </row>
        <row r="3829">
          <cell r="C3829" t="str">
            <v>Cornulariidae</v>
          </cell>
        </row>
        <row r="3830">
          <cell r="C3830" t="str">
            <v>Coronata</v>
          </cell>
        </row>
        <row r="3831">
          <cell r="C3831" t="str">
            <v>Coronopora</v>
          </cell>
        </row>
        <row r="3832">
          <cell r="C3832" t="str">
            <v>Coronopora truncata</v>
          </cell>
        </row>
        <row r="3833">
          <cell r="C3833" t="str">
            <v>Coronula</v>
          </cell>
        </row>
        <row r="3834">
          <cell r="C3834" t="str">
            <v>Coronula diadema</v>
          </cell>
        </row>
        <row r="3835">
          <cell r="C3835" t="str">
            <v>Coronula reginae</v>
          </cell>
        </row>
        <row r="3836">
          <cell r="C3836" t="str">
            <v>Coronulidae</v>
          </cell>
        </row>
        <row r="3837">
          <cell r="C3837" t="str">
            <v>Coronuloidea</v>
          </cell>
        </row>
        <row r="3838">
          <cell r="C3838" t="str">
            <v>Corophiidae</v>
          </cell>
        </row>
        <row r="3839">
          <cell r="C3839" t="str">
            <v>Corophioidea</v>
          </cell>
        </row>
        <row r="3840">
          <cell r="C3840" t="str">
            <v>Corophium</v>
          </cell>
        </row>
        <row r="3841">
          <cell r="C3841" t="str">
            <v>Corophium acherusicum</v>
          </cell>
        </row>
        <row r="3842">
          <cell r="C3842" t="str">
            <v>Corophium acutum</v>
          </cell>
        </row>
        <row r="3843">
          <cell r="C3843" t="str">
            <v>Corophium affine</v>
          </cell>
        </row>
        <row r="3844">
          <cell r="C3844" t="str">
            <v>Corophium arenarium</v>
          </cell>
        </row>
        <row r="3845">
          <cell r="C3845" t="str">
            <v>Corophium bonnellii</v>
          </cell>
        </row>
        <row r="3846">
          <cell r="C3846" t="str">
            <v>Corophium crassicorne</v>
          </cell>
        </row>
        <row r="3847">
          <cell r="C3847" t="str">
            <v>Corophium grossipes</v>
          </cell>
        </row>
        <row r="3848">
          <cell r="C3848" t="str">
            <v>Corophium insidiosum</v>
          </cell>
        </row>
        <row r="3849">
          <cell r="C3849" t="str">
            <v>Corophium lacustre</v>
          </cell>
        </row>
        <row r="3850">
          <cell r="C3850" t="str">
            <v>Corophium longicorne</v>
          </cell>
        </row>
        <row r="3851">
          <cell r="C3851" t="str">
            <v>Corophium multisetosum</v>
          </cell>
        </row>
        <row r="3852">
          <cell r="C3852" t="str">
            <v>Corophium sextonae</v>
          </cell>
        </row>
        <row r="3853">
          <cell r="C3853" t="str">
            <v>Corophium volutator</v>
          </cell>
        </row>
        <row r="3854">
          <cell r="C3854" t="str">
            <v>Corybas lobata</v>
          </cell>
        </row>
        <row r="3855">
          <cell r="C3855" t="str">
            <v>Corycaeidae</v>
          </cell>
        </row>
        <row r="3856">
          <cell r="C3856" t="str">
            <v>Corycaeus</v>
          </cell>
        </row>
        <row r="3857">
          <cell r="C3857" t="str">
            <v>Corycaeus (Agetus)</v>
          </cell>
        </row>
        <row r="3858">
          <cell r="C3858" t="str">
            <v>Corycaeus (Agetus) limbatus</v>
          </cell>
        </row>
        <row r="3859">
          <cell r="C3859" t="str">
            <v>Corycaeus (Agetus) typicus</v>
          </cell>
        </row>
        <row r="3860">
          <cell r="C3860" t="str">
            <v>Corycaeus (Corycaeus)</v>
          </cell>
        </row>
        <row r="3861">
          <cell r="C3861" t="str">
            <v>Corycaeus (Corycaeus) speciosus</v>
          </cell>
        </row>
        <row r="3862">
          <cell r="C3862" t="str">
            <v>Corycaeus (Ditrichocorycaeus)</v>
          </cell>
        </row>
        <row r="3863">
          <cell r="C3863" t="str">
            <v>Corycaeus (Ditrichocorycaeus) brehmi</v>
          </cell>
        </row>
        <row r="3864">
          <cell r="C3864" t="str">
            <v>Corycaeus (Onychocorycaeus)</v>
          </cell>
        </row>
        <row r="3865">
          <cell r="C3865" t="str">
            <v>Corycaeus (Onychocorycaeus) latus</v>
          </cell>
        </row>
        <row r="3866">
          <cell r="C3866" t="str">
            <v>Corycaeus (Onychocorycaeus) ovalis</v>
          </cell>
        </row>
        <row r="3867">
          <cell r="C3867" t="str">
            <v>Corycaeus (Urocorycaeus)</v>
          </cell>
        </row>
        <row r="3868">
          <cell r="C3868" t="str">
            <v>Corycaeus (Urocorycaeus) lautus</v>
          </cell>
        </row>
        <row r="3869">
          <cell r="C3869" t="str">
            <v>Corycaeus anglicus</v>
          </cell>
        </row>
        <row r="3870">
          <cell r="C3870" t="str">
            <v>Corycaeus clausi</v>
          </cell>
        </row>
        <row r="3871">
          <cell r="C3871" t="str">
            <v>Corycaeus flaccus</v>
          </cell>
        </row>
        <row r="3872">
          <cell r="C3872" t="str">
            <v>Corycaeus furcifer</v>
          </cell>
        </row>
        <row r="3873">
          <cell r="C3873" t="str">
            <v>Corycaeus giesbrechti</v>
          </cell>
        </row>
        <row r="3874">
          <cell r="C3874" t="str">
            <v>Corycaeus speciosus</v>
          </cell>
        </row>
        <row r="3875">
          <cell r="C3875" t="str">
            <v>Corycaeus venustus</v>
          </cell>
        </row>
        <row r="3876">
          <cell r="C3876" t="str">
            <v>Corycella</v>
          </cell>
        </row>
        <row r="3877">
          <cell r="C3877" t="str">
            <v>Corycella rostrata</v>
          </cell>
        </row>
        <row r="3878">
          <cell r="C3878" t="str">
            <v>Corymorpha</v>
          </cell>
        </row>
        <row r="3879">
          <cell r="C3879" t="str">
            <v>Corymorpha nutans</v>
          </cell>
        </row>
        <row r="3880">
          <cell r="C3880" t="str">
            <v>Corymorphidae</v>
          </cell>
        </row>
        <row r="3881">
          <cell r="C3881" t="str">
            <v>Corynactis</v>
          </cell>
        </row>
        <row r="3882">
          <cell r="C3882" t="str">
            <v>Corynactis viridis</v>
          </cell>
        </row>
        <row r="3883">
          <cell r="C3883" t="str">
            <v>Coryne</v>
          </cell>
        </row>
        <row r="3884">
          <cell r="C3884" t="str">
            <v>Coryne muscoides</v>
          </cell>
        </row>
        <row r="3885">
          <cell r="C3885" t="str">
            <v>Coryne pintneri</v>
          </cell>
        </row>
        <row r="3886">
          <cell r="C3886" t="str">
            <v>Coryne pusilla</v>
          </cell>
        </row>
        <row r="3887">
          <cell r="C3887" t="str">
            <v>Corynidae</v>
          </cell>
        </row>
        <row r="3888">
          <cell r="C3888" t="str">
            <v>Corynocephalus albomaculatus</v>
          </cell>
        </row>
        <row r="3889">
          <cell r="C3889" t="str">
            <v>Corynophlaea</v>
          </cell>
        </row>
        <row r="3890">
          <cell r="C3890" t="str">
            <v>Corynophlaea crispa</v>
          </cell>
        </row>
        <row r="3891">
          <cell r="C3891" t="str">
            <v>Corynophlaeaceae</v>
          </cell>
        </row>
        <row r="3892">
          <cell r="C3892" t="str">
            <v>Coryphaenoides</v>
          </cell>
        </row>
        <row r="3893">
          <cell r="C3893" t="str">
            <v>Coryphaenoides rupestris</v>
          </cell>
        </row>
        <row r="3894">
          <cell r="C3894" t="str">
            <v>Coryphella</v>
          </cell>
        </row>
        <row r="3895">
          <cell r="C3895" t="str">
            <v>Coryphella borealis</v>
          </cell>
        </row>
        <row r="3896">
          <cell r="C3896" t="str">
            <v>Coryphella browni</v>
          </cell>
        </row>
        <row r="3897">
          <cell r="C3897" t="str">
            <v>Coryphella gracilis</v>
          </cell>
        </row>
        <row r="3898">
          <cell r="C3898" t="str">
            <v>Coryphella lineata</v>
          </cell>
        </row>
        <row r="3899">
          <cell r="C3899" t="str">
            <v>Coryphella nobilis</v>
          </cell>
        </row>
        <row r="3900">
          <cell r="C3900" t="str">
            <v>Coryphella parva</v>
          </cell>
        </row>
        <row r="3901">
          <cell r="C3901" t="str">
            <v>Coryphella pedata</v>
          </cell>
        </row>
        <row r="3902">
          <cell r="C3902" t="str">
            <v>Coryphella pellucida</v>
          </cell>
        </row>
        <row r="3903">
          <cell r="C3903" t="str">
            <v>Coryphella salmonacea</v>
          </cell>
        </row>
        <row r="3904">
          <cell r="C3904" t="str">
            <v>Coryphella verrucosa</v>
          </cell>
        </row>
        <row r="3905">
          <cell r="C3905" t="str">
            <v>Coryphella verrucosa smaragdina</v>
          </cell>
        </row>
        <row r="3906">
          <cell r="C3906" t="str">
            <v>Coryphoblennius</v>
          </cell>
        </row>
        <row r="3907">
          <cell r="C3907" t="str">
            <v>Coryphoblennius galerita</v>
          </cell>
        </row>
        <row r="3908">
          <cell r="C3908" t="str">
            <v>Corystes</v>
          </cell>
        </row>
        <row r="3909">
          <cell r="C3909" t="str">
            <v>Corystes cassivelaunus</v>
          </cell>
        </row>
        <row r="3910">
          <cell r="C3910" t="str">
            <v>Corystidae</v>
          </cell>
        </row>
        <row r="3911">
          <cell r="C3911" t="str">
            <v>Cosmetira</v>
          </cell>
        </row>
        <row r="3912">
          <cell r="C3912" t="str">
            <v>Cosmetira pilosella</v>
          </cell>
        </row>
        <row r="3913">
          <cell r="C3913" t="str">
            <v>Cossura</v>
          </cell>
        </row>
        <row r="3914">
          <cell r="C3914" t="str">
            <v>Cossura longocirrata</v>
          </cell>
        </row>
        <row r="3915">
          <cell r="C3915" t="str">
            <v>Cossura soyeri</v>
          </cell>
        </row>
        <row r="3916">
          <cell r="C3916" t="str">
            <v>Cossura sp.</v>
          </cell>
        </row>
        <row r="3917">
          <cell r="C3917" t="str">
            <v>Cossurida</v>
          </cell>
        </row>
        <row r="3918">
          <cell r="C3918" t="str">
            <v>Cossuridae</v>
          </cell>
        </row>
        <row r="3919">
          <cell r="C3919" t="str">
            <v>Costa</v>
          </cell>
        </row>
        <row r="3920">
          <cell r="C3920" t="str">
            <v>Costa runcinata</v>
          </cell>
        </row>
        <row r="3921">
          <cell r="C3921" t="str">
            <v>Cottidae</v>
          </cell>
        </row>
        <row r="3922">
          <cell r="C3922" t="str">
            <v>Cottunculus</v>
          </cell>
        </row>
        <row r="3923">
          <cell r="C3923" t="str">
            <v>Cottunculus microps</v>
          </cell>
        </row>
        <row r="3924">
          <cell r="C3924" t="str">
            <v>Cotylea</v>
          </cell>
        </row>
        <row r="3925">
          <cell r="C3925" t="str">
            <v>Cranchiidae</v>
          </cell>
        </row>
        <row r="3926">
          <cell r="C3926" t="str">
            <v>Crangon</v>
          </cell>
        </row>
        <row r="3927">
          <cell r="C3927" t="str">
            <v>Crangon allmanni</v>
          </cell>
        </row>
        <row r="3928">
          <cell r="C3928" t="str">
            <v>Crangon crangon</v>
          </cell>
        </row>
        <row r="3929">
          <cell r="C3929" t="str">
            <v>Crangonidae</v>
          </cell>
        </row>
        <row r="3930">
          <cell r="C3930" t="str">
            <v>Crangonoidea</v>
          </cell>
        </row>
        <row r="3931">
          <cell r="C3931" t="str">
            <v>Crangonyx</v>
          </cell>
        </row>
        <row r="3932">
          <cell r="C3932" t="str">
            <v xml:space="preserve">Crania  </v>
          </cell>
        </row>
        <row r="3933">
          <cell r="C3933" t="str">
            <v>Craniacea</v>
          </cell>
        </row>
        <row r="3934">
          <cell r="C3934" t="str">
            <v>Craniella cranium</v>
          </cell>
        </row>
        <row r="3935">
          <cell r="C3935" t="str">
            <v>Craniidae</v>
          </cell>
        </row>
        <row r="3936">
          <cell r="C3936" t="str">
            <v>Craniidina</v>
          </cell>
        </row>
        <row r="3937">
          <cell r="C3937" t="str">
            <v>Crasiella</v>
          </cell>
        </row>
        <row r="3938">
          <cell r="C3938" t="str">
            <v>Crasiella diplura</v>
          </cell>
        </row>
        <row r="3939">
          <cell r="C3939" t="str">
            <v>Crasiella oceanica</v>
          </cell>
        </row>
        <row r="3940">
          <cell r="C3940" t="str">
            <v>Craspedacusta</v>
          </cell>
        </row>
        <row r="3941">
          <cell r="C3941" t="str">
            <v>Craspedacusta sowerbyi</v>
          </cell>
        </row>
        <row r="3942">
          <cell r="C3942" t="str">
            <v>Crassimarginatella</v>
          </cell>
        </row>
        <row r="3943">
          <cell r="C3943" t="str">
            <v>Crassimarginatella solidula</v>
          </cell>
        </row>
        <row r="3944">
          <cell r="C3944" t="str">
            <v>Crassostrea</v>
          </cell>
        </row>
        <row r="3945">
          <cell r="C3945" t="str">
            <v>Crassostrea gigas</v>
          </cell>
        </row>
        <row r="3946">
          <cell r="C3946" t="str">
            <v>Crassostrea virginica</v>
          </cell>
        </row>
        <row r="3947">
          <cell r="C3947" t="str">
            <v>Crassostreinae</v>
          </cell>
        </row>
        <row r="3948">
          <cell r="C3948" t="str">
            <v>Cratenemertidae</v>
          </cell>
        </row>
        <row r="3949">
          <cell r="C3949" t="str">
            <v>Craterolophus</v>
          </cell>
        </row>
        <row r="3950">
          <cell r="C3950" t="str">
            <v>Craterolophus convolvulus</v>
          </cell>
        </row>
        <row r="3951">
          <cell r="C3951" t="str">
            <v>Crella</v>
          </cell>
        </row>
        <row r="3952">
          <cell r="C3952" t="str">
            <v>Crella albula</v>
          </cell>
        </row>
        <row r="3953">
          <cell r="C3953" t="str">
            <v>Crella digitifera</v>
          </cell>
        </row>
        <row r="3954">
          <cell r="C3954" t="str">
            <v>Crella elegans</v>
          </cell>
        </row>
        <row r="3955">
          <cell r="C3955" t="str">
            <v>Crella inflata</v>
          </cell>
        </row>
        <row r="3956">
          <cell r="C3956" t="str">
            <v>Crella polymastia</v>
          </cell>
        </row>
        <row r="3957">
          <cell r="C3957" t="str">
            <v>Crella pyrula</v>
          </cell>
        </row>
        <row r="3958">
          <cell r="C3958" t="str">
            <v>Crella rosea</v>
          </cell>
        </row>
        <row r="3959">
          <cell r="C3959" t="str">
            <v>Crellidae</v>
          </cell>
        </row>
        <row r="3960">
          <cell r="C3960" t="str">
            <v>Crenella</v>
          </cell>
        </row>
        <row r="3961">
          <cell r="C3961" t="str">
            <v>Crenella decussata</v>
          </cell>
        </row>
        <row r="3962">
          <cell r="C3962" t="str">
            <v>Crenella pellucida</v>
          </cell>
        </row>
        <row r="3963">
          <cell r="C3963" t="str">
            <v>Crenella prideauxi</v>
          </cell>
        </row>
        <row r="3964">
          <cell r="C3964" t="str">
            <v>Crenellinae</v>
          </cell>
        </row>
        <row r="3965">
          <cell r="C3965" t="str">
            <v>Crenilabium exile</v>
          </cell>
        </row>
        <row r="3966">
          <cell r="C3966" t="str">
            <v>Crenilabrum exilis</v>
          </cell>
        </row>
        <row r="3967">
          <cell r="C3967" t="str">
            <v>Crenilabrus</v>
          </cell>
        </row>
        <row r="3968">
          <cell r="C3968" t="str">
            <v>Crenilabrus bailloni</v>
          </cell>
        </row>
        <row r="3969">
          <cell r="C3969" t="str">
            <v>Crenilabrus melops</v>
          </cell>
        </row>
        <row r="3970">
          <cell r="C3970" t="str">
            <v>Crenobia</v>
          </cell>
        </row>
        <row r="3971">
          <cell r="C3971" t="str">
            <v>Crenobia alpina</v>
          </cell>
        </row>
        <row r="3972">
          <cell r="C3972" t="str">
            <v>Crenopharynx</v>
          </cell>
        </row>
        <row r="3973">
          <cell r="C3973" t="str">
            <v>Crenopharynx marioni</v>
          </cell>
        </row>
        <row r="3974">
          <cell r="C3974" t="str">
            <v>Crepidula</v>
          </cell>
        </row>
        <row r="3975">
          <cell r="C3975" t="str">
            <v>Crepidula (crepidula)</v>
          </cell>
        </row>
        <row r="3976">
          <cell r="C3976" t="str">
            <v>Crepidula fornicata</v>
          </cell>
        </row>
        <row r="3977">
          <cell r="C3977" t="str">
            <v>Creseis</v>
          </cell>
        </row>
        <row r="3978">
          <cell r="C3978" t="str">
            <v>Creseis acicula</v>
          </cell>
        </row>
        <row r="3979">
          <cell r="C3979" t="str">
            <v>Cressa</v>
          </cell>
        </row>
        <row r="3980">
          <cell r="C3980" t="str">
            <v>Cressa dubia</v>
          </cell>
        </row>
        <row r="3981">
          <cell r="C3981" t="str">
            <v>Cressidae</v>
          </cell>
        </row>
        <row r="3982">
          <cell r="C3982" t="str">
            <v>Crex</v>
          </cell>
        </row>
        <row r="3983">
          <cell r="C3983" t="str">
            <v>Crex crex</v>
          </cell>
        </row>
        <row r="3984">
          <cell r="C3984" t="str">
            <v>Cribrilaria innominata</v>
          </cell>
        </row>
        <row r="3985">
          <cell r="C3985" t="str">
            <v>Cribrilaria radiata</v>
          </cell>
        </row>
        <row r="3986">
          <cell r="C3986" t="str">
            <v>Cribrilina</v>
          </cell>
        </row>
        <row r="3987">
          <cell r="C3987" t="str">
            <v>Cribrilina annulata</v>
          </cell>
        </row>
        <row r="3988">
          <cell r="C3988" t="str">
            <v>Cribrilina cryptooecium</v>
          </cell>
        </row>
        <row r="3989">
          <cell r="C3989" t="str">
            <v>Cribrilina punctata</v>
          </cell>
        </row>
        <row r="3990">
          <cell r="C3990" t="str">
            <v>Cribrilinidae</v>
          </cell>
        </row>
        <row r="3991">
          <cell r="C3991" t="str">
            <v>Cribrilinoidea</v>
          </cell>
        </row>
        <row r="3992">
          <cell r="C3992" t="str">
            <v>Cribrina rondeletti</v>
          </cell>
        </row>
        <row r="3993">
          <cell r="C3993" t="str">
            <v>Cribropontius</v>
          </cell>
        </row>
        <row r="3994">
          <cell r="C3994" t="str">
            <v>Cribropontius normani</v>
          </cell>
        </row>
        <row r="3995">
          <cell r="C3995" t="str">
            <v>Cricolaimus</v>
          </cell>
        </row>
        <row r="3996">
          <cell r="C3996" t="str">
            <v>Cricolaimus elongatus</v>
          </cell>
        </row>
        <row r="3997">
          <cell r="C3997" t="str">
            <v>Crimora</v>
          </cell>
        </row>
        <row r="3998">
          <cell r="C3998" t="str">
            <v>Crimora papillata</v>
          </cell>
        </row>
        <row r="3999">
          <cell r="C3999" t="str">
            <v>Crinocheta</v>
          </cell>
        </row>
        <row r="4000">
          <cell r="C4000" t="str">
            <v>Crinoidea</v>
          </cell>
        </row>
        <row r="4001">
          <cell r="C4001" t="str">
            <v>Crinolamia angustispira</v>
          </cell>
        </row>
        <row r="4002">
          <cell r="C4002" t="str">
            <v>Crinoniscidae</v>
          </cell>
        </row>
        <row r="4003">
          <cell r="C4003" t="str">
            <v>Crinoniscus</v>
          </cell>
        </row>
        <row r="4004">
          <cell r="C4004" t="str">
            <v>Crinoniscus equiptans</v>
          </cell>
        </row>
        <row r="4005">
          <cell r="C4005" t="str">
            <v>Crinophtheiros</v>
          </cell>
        </row>
        <row r="4006">
          <cell r="C4006" t="str">
            <v>Crinophtheiros collinsi</v>
          </cell>
        </row>
        <row r="4007">
          <cell r="C4007" t="str">
            <v>Crisia</v>
          </cell>
        </row>
        <row r="4008">
          <cell r="C4008" t="str">
            <v>Crisia aculeata</v>
          </cell>
        </row>
        <row r="4009">
          <cell r="C4009" t="str">
            <v>Crisia calyptostoma</v>
          </cell>
        </row>
        <row r="4010">
          <cell r="C4010" t="str">
            <v>Crisia denticulata</v>
          </cell>
        </row>
        <row r="4011">
          <cell r="C4011" t="str">
            <v>Crisia eburnea</v>
          </cell>
        </row>
        <row r="4012">
          <cell r="C4012" t="str">
            <v>Crisia klugei</v>
          </cell>
        </row>
        <row r="4013">
          <cell r="C4013" t="str">
            <v>Crisia ramosa</v>
          </cell>
        </row>
        <row r="4014">
          <cell r="C4014" t="str">
            <v>Crisidia</v>
          </cell>
        </row>
        <row r="4015">
          <cell r="C4015" t="str">
            <v>Crisidia cornuta</v>
          </cell>
        </row>
        <row r="4016">
          <cell r="C4016" t="str">
            <v>Crisiella</v>
          </cell>
        </row>
        <row r="4017">
          <cell r="C4017" t="str">
            <v>Crisiella producta</v>
          </cell>
        </row>
        <row r="4018">
          <cell r="C4018" t="str">
            <v>Crisiidae</v>
          </cell>
        </row>
        <row r="4019">
          <cell r="C4019" t="str">
            <v>Critomolgus</v>
          </cell>
        </row>
        <row r="4020">
          <cell r="C4020" t="str">
            <v>Critomolgus actiniae</v>
          </cell>
        </row>
        <row r="4021">
          <cell r="C4021" t="str">
            <v>Critomolgus bulbipes</v>
          </cell>
        </row>
        <row r="4022">
          <cell r="C4022" t="str">
            <v>Crossaster</v>
          </cell>
        </row>
        <row r="4023">
          <cell r="C4023" t="str">
            <v>Crossaster papposus</v>
          </cell>
        </row>
        <row r="4024">
          <cell r="C4024" t="str">
            <v>Crossophorus</v>
          </cell>
        </row>
        <row r="4025">
          <cell r="C4025" t="str">
            <v>Crossophorus imperator</v>
          </cell>
        </row>
        <row r="4026">
          <cell r="C4026" t="str">
            <v>Crossota</v>
          </cell>
        </row>
        <row r="4027">
          <cell r="C4027" t="str">
            <v>Crossota rufobrunnea</v>
          </cell>
        </row>
        <row r="4028">
          <cell r="C4028" t="str">
            <v>Crouania</v>
          </cell>
        </row>
        <row r="4029">
          <cell r="C4029" t="str">
            <v>Crouania attenuata</v>
          </cell>
        </row>
        <row r="4030">
          <cell r="C4030" t="str">
            <v>Crouriella armorica</v>
          </cell>
        </row>
        <row r="4031">
          <cell r="C4031" t="str">
            <v>Crucibranchaea</v>
          </cell>
        </row>
        <row r="4032">
          <cell r="C4032" t="str">
            <v>Crucibranchaea macrochira</v>
          </cell>
        </row>
        <row r="4033">
          <cell r="C4033" t="str">
            <v>Crucibranchaea michaelsarsi</v>
          </cell>
        </row>
        <row r="4034">
          <cell r="C4034" t="str">
            <v>Cruoria</v>
          </cell>
        </row>
        <row r="4035">
          <cell r="C4035" t="str">
            <v>Cruoria cruoriaeformis</v>
          </cell>
        </row>
        <row r="4036">
          <cell r="C4036" t="str">
            <v>Cruoria pellita</v>
          </cell>
        </row>
        <row r="4037">
          <cell r="C4037" t="str">
            <v>Cruoria purpurea</v>
          </cell>
        </row>
        <row r="4038">
          <cell r="C4038" t="str">
            <v>Cruoriaceae</v>
          </cell>
        </row>
        <row r="4039">
          <cell r="C4039" t="str">
            <v>Cruoriopsis</v>
          </cell>
        </row>
        <row r="4040">
          <cell r="C4040" t="str">
            <v>Cruoriopsis danica</v>
          </cell>
        </row>
        <row r="4041">
          <cell r="C4041" t="str">
            <v>Crustacea</v>
          </cell>
        </row>
        <row r="4042">
          <cell r="C4042" t="str">
            <v>Crustacea (higher)</v>
          </cell>
        </row>
        <row r="4043">
          <cell r="C4043" t="str">
            <v>Crustacea (lower)</v>
          </cell>
        </row>
        <row r="4044">
          <cell r="C4044" t="str">
            <v>Crybelocephalus</v>
          </cell>
        </row>
        <row r="4045">
          <cell r="C4045" t="str">
            <v>Crybelocephalus megalurus</v>
          </cell>
        </row>
        <row r="4046">
          <cell r="C4046" t="str">
            <v>Cryptocelidae</v>
          </cell>
        </row>
        <row r="4047">
          <cell r="C4047" t="str">
            <v>Cryptocelides</v>
          </cell>
        </row>
        <row r="4048">
          <cell r="C4048" t="str">
            <v>Cryptocelides loveni</v>
          </cell>
        </row>
        <row r="4049">
          <cell r="C4049" t="str">
            <v>Cryptocelis</v>
          </cell>
        </row>
        <row r="4050">
          <cell r="C4050" t="str">
            <v>Cryptocelis alba</v>
          </cell>
        </row>
        <row r="4051">
          <cell r="C4051" t="str">
            <v>Cryptocelis equiheni</v>
          </cell>
        </row>
        <row r="4052">
          <cell r="C4052" t="str">
            <v>Cryptocheles</v>
          </cell>
        </row>
        <row r="4053">
          <cell r="C4053" t="str">
            <v>Cryptocheles pygmaea</v>
          </cell>
        </row>
        <row r="4054">
          <cell r="C4054" t="str">
            <v>Cryptodira</v>
          </cell>
        </row>
        <row r="4055">
          <cell r="C4055" t="str">
            <v>Cryptonatica</v>
          </cell>
        </row>
        <row r="4056">
          <cell r="C4056" t="str">
            <v>Cryptonatica affinis</v>
          </cell>
        </row>
        <row r="4057">
          <cell r="C4057" t="str">
            <v>Cryptonatica operculata</v>
          </cell>
        </row>
        <row r="4058">
          <cell r="C4058" t="str">
            <v>Cryptonemia</v>
          </cell>
        </row>
        <row r="4059">
          <cell r="C4059" t="str">
            <v>Cryptonemia hibernica</v>
          </cell>
        </row>
        <row r="4060">
          <cell r="C4060" t="str">
            <v>Cryptonemia lomation</v>
          </cell>
        </row>
        <row r="4061">
          <cell r="C4061" t="str">
            <v>Cryptonemia seminervis</v>
          </cell>
        </row>
        <row r="4062">
          <cell r="C4062" t="str">
            <v>CRYPTONEMIALES</v>
          </cell>
        </row>
        <row r="4063">
          <cell r="C4063" t="str">
            <v>Cryptopleura</v>
          </cell>
        </row>
        <row r="4064">
          <cell r="C4064" t="str">
            <v>Cryptopleura ramosa</v>
          </cell>
        </row>
        <row r="4065">
          <cell r="C4065" t="str">
            <v>Cryptopontius</v>
          </cell>
        </row>
        <row r="4066">
          <cell r="C4066" t="str">
            <v>Cryptopontius brevifurcatus</v>
          </cell>
        </row>
        <row r="4067">
          <cell r="C4067" t="str">
            <v>Cryptopora</v>
          </cell>
        </row>
        <row r="4068">
          <cell r="C4068" t="str">
            <v>Cryptopora gnomon</v>
          </cell>
        </row>
        <row r="4069">
          <cell r="C4069" t="str">
            <v>Cryptoporidae</v>
          </cell>
        </row>
        <row r="4070">
          <cell r="C4070" t="str">
            <v>Cryptosula</v>
          </cell>
        </row>
        <row r="4071">
          <cell r="C4071" t="str">
            <v>Cryptosula pallasiana</v>
          </cell>
        </row>
        <row r="4072">
          <cell r="C4072" t="str">
            <v>Cryptosulidae</v>
          </cell>
        </row>
        <row r="4073">
          <cell r="C4073" t="str">
            <v>Crystallogobius</v>
          </cell>
        </row>
        <row r="4074">
          <cell r="C4074" t="str">
            <v>Crystallogobius linearis</v>
          </cell>
        </row>
        <row r="4075">
          <cell r="C4075" t="str">
            <v>Ctena decussata</v>
          </cell>
        </row>
        <row r="4076">
          <cell r="C4076" t="str">
            <v>Ctenocalanus</v>
          </cell>
        </row>
        <row r="4077">
          <cell r="C4077" t="str">
            <v>Ctenocalanus vanus</v>
          </cell>
        </row>
        <row r="4078">
          <cell r="C4078" t="str">
            <v>Ctenocladaceae</v>
          </cell>
        </row>
        <row r="4079">
          <cell r="C4079" t="str">
            <v>Ctenocladales</v>
          </cell>
        </row>
        <row r="4080">
          <cell r="C4080" t="str">
            <v>Ctenodiscus</v>
          </cell>
        </row>
        <row r="4081">
          <cell r="C4081" t="str">
            <v>Ctenodiscus crispatus</v>
          </cell>
        </row>
        <row r="4082">
          <cell r="C4082" t="str">
            <v>Ctenodrilida</v>
          </cell>
        </row>
        <row r="4083">
          <cell r="C4083" t="str">
            <v>Ctenodrilidae</v>
          </cell>
        </row>
        <row r="4084">
          <cell r="C4084" t="str">
            <v>Ctenodrilinae</v>
          </cell>
        </row>
        <row r="4085">
          <cell r="C4085" t="str">
            <v>Ctenodrilus</v>
          </cell>
        </row>
        <row r="4086">
          <cell r="C4086" t="str">
            <v>Ctenodrilus parvulus</v>
          </cell>
        </row>
        <row r="4087">
          <cell r="C4087" t="str">
            <v>Ctenodrilus serratus</v>
          </cell>
        </row>
        <row r="4088">
          <cell r="C4088" t="str">
            <v>Ctenolabrus</v>
          </cell>
        </row>
        <row r="4089">
          <cell r="C4089" t="str">
            <v>Ctenolabrus rupestris</v>
          </cell>
        </row>
        <row r="4090">
          <cell r="C4090" t="str">
            <v>Ctenophora</v>
          </cell>
        </row>
        <row r="4091">
          <cell r="C4091" t="str">
            <v>Ctenosiphonia</v>
          </cell>
        </row>
        <row r="4092">
          <cell r="C4092" t="str">
            <v>Ctenosiphonia hypnoides</v>
          </cell>
        </row>
        <row r="4093">
          <cell r="C4093" t="str">
            <v>Ctenostomatida</v>
          </cell>
        </row>
        <row r="4094">
          <cell r="C4094" t="str">
            <v>Cubiceps</v>
          </cell>
        </row>
        <row r="4095">
          <cell r="C4095" t="str">
            <v>Cubiceps gracilis</v>
          </cell>
        </row>
        <row r="4096">
          <cell r="C4096" t="str">
            <v>Cucumaria</v>
          </cell>
        </row>
        <row r="4097">
          <cell r="C4097" t="str">
            <v>Cucumaria communis</v>
          </cell>
        </row>
        <row r="4098">
          <cell r="C4098" t="str">
            <v>Cucumaria elongata</v>
          </cell>
        </row>
        <row r="4099">
          <cell r="C4099" t="str">
            <v>Cucumaria frondosa</v>
          </cell>
        </row>
        <row r="4100">
          <cell r="C4100" t="str">
            <v>Cucumaria hyndmani</v>
          </cell>
        </row>
        <row r="4101">
          <cell r="C4101" t="str">
            <v>Cucumaria lefevrei</v>
          </cell>
        </row>
        <row r="4102">
          <cell r="C4102" t="str">
            <v>Cucumaria normani</v>
          </cell>
        </row>
        <row r="4103">
          <cell r="C4103" t="str">
            <v>Cucumaria saxicola</v>
          </cell>
        </row>
        <row r="4104">
          <cell r="C4104" t="str">
            <v>Cucumariidae</v>
          </cell>
        </row>
        <row r="4105">
          <cell r="C4105" t="str">
            <v>Cultellus pellucidus</v>
          </cell>
        </row>
        <row r="4106">
          <cell r="C4106" t="str">
            <v>Cumacea</v>
          </cell>
        </row>
        <row r="4107">
          <cell r="C4107" t="str">
            <v>Cumanotidae</v>
          </cell>
        </row>
        <row r="4108">
          <cell r="C4108" t="str">
            <v>Cumanotus</v>
          </cell>
        </row>
        <row r="4109">
          <cell r="C4109" t="str">
            <v>Cumanotus beaumonti</v>
          </cell>
        </row>
        <row r="4110">
          <cell r="C4110" t="str">
            <v>Cumella</v>
          </cell>
        </row>
        <row r="4111">
          <cell r="C4111" t="str">
            <v>Cumella pygmaea</v>
          </cell>
        </row>
        <row r="4112">
          <cell r="C4112" t="str">
            <v>Cumopsis</v>
          </cell>
        </row>
        <row r="4113">
          <cell r="C4113" t="str">
            <v>Cumopsis fagei</v>
          </cell>
        </row>
        <row r="4114">
          <cell r="C4114" t="str">
            <v>Cumopsis goodsiri</v>
          </cell>
        </row>
        <row r="4115">
          <cell r="C4115" t="str">
            <v>Cumopsis longipes</v>
          </cell>
        </row>
        <row r="4116">
          <cell r="C4116" t="str">
            <v>Cuneocythere</v>
          </cell>
        </row>
        <row r="4117">
          <cell r="C4117" t="str">
            <v>Cuneocythere semipunctata</v>
          </cell>
        </row>
        <row r="4118">
          <cell r="C4118" t="str">
            <v>Cuneocytheridae</v>
          </cell>
        </row>
        <row r="4119">
          <cell r="C4119" t="str">
            <v>Cuninidae</v>
          </cell>
        </row>
        <row r="4120">
          <cell r="C4120" t="str">
            <v>Curculionidae</v>
          </cell>
        </row>
        <row r="4121">
          <cell r="C4121" t="str">
            <v>Cursorius</v>
          </cell>
        </row>
        <row r="4122">
          <cell r="C4122" t="str">
            <v>Cursorius cursor</v>
          </cell>
        </row>
        <row r="4123">
          <cell r="C4123" t="str">
            <v>Curveulima macrophthalmica</v>
          </cell>
        </row>
        <row r="4124">
          <cell r="C4124" t="str">
            <v>Cushmanideidae</v>
          </cell>
        </row>
        <row r="4125">
          <cell r="C4125" t="str">
            <v>Cuspidaria</v>
          </cell>
        </row>
        <row r="4126">
          <cell r="C4126" t="str">
            <v>Cuspidaria (cardiomya)</v>
          </cell>
        </row>
        <row r="4127">
          <cell r="C4127" t="str">
            <v>Cuspidaria (cuspidaria)</v>
          </cell>
        </row>
        <row r="4128">
          <cell r="C4128" t="str">
            <v>Cuspidaria (leiomya)</v>
          </cell>
        </row>
        <row r="4129">
          <cell r="C4129" t="str">
            <v>Cuspidaria (myonera)</v>
          </cell>
        </row>
        <row r="4130">
          <cell r="C4130" t="str">
            <v>Cuspidaria (tropidomya)</v>
          </cell>
        </row>
        <row r="4131">
          <cell r="C4131" t="str">
            <v>Cuspidaria abbreviata</v>
          </cell>
        </row>
        <row r="4132">
          <cell r="C4132" t="str">
            <v>Cuspidaria circinata</v>
          </cell>
        </row>
        <row r="4133">
          <cell r="C4133" t="str">
            <v>Cuspidaria costellata</v>
          </cell>
        </row>
        <row r="4134">
          <cell r="C4134" t="str">
            <v>Cuspidaria cuspidata</v>
          </cell>
        </row>
        <row r="4135">
          <cell r="C4135" t="str">
            <v>Cuspidaria exigua</v>
          </cell>
        </row>
        <row r="4136">
          <cell r="C4136" t="str">
            <v>Cuspidaria glacialis</v>
          </cell>
        </row>
        <row r="4137">
          <cell r="C4137" t="str">
            <v>Cuspidaria inflata</v>
          </cell>
        </row>
        <row r="4138">
          <cell r="C4138" t="str">
            <v>Cuspidaria jugosa</v>
          </cell>
        </row>
        <row r="4139">
          <cell r="C4139" t="str">
            <v>Cuspidaria obesa</v>
          </cell>
        </row>
        <row r="4140">
          <cell r="C4140" t="str">
            <v>Cuspidaria parva</v>
          </cell>
        </row>
        <row r="4141">
          <cell r="C4141" t="str">
            <v>Cuspidaria rostrata</v>
          </cell>
        </row>
        <row r="4142">
          <cell r="C4142" t="str">
            <v>Cuspidaria striata</v>
          </cell>
        </row>
        <row r="4143">
          <cell r="C4143" t="str">
            <v>Cuspidaria subtorta</v>
          </cell>
        </row>
        <row r="4144">
          <cell r="C4144" t="str">
            <v>Cuspidaria sulcifera</v>
          </cell>
        </row>
        <row r="4145">
          <cell r="C4145" t="str">
            <v>Cuspidariacea</v>
          </cell>
        </row>
        <row r="4146">
          <cell r="C4146" t="str">
            <v>Cuspidariidae</v>
          </cell>
        </row>
        <row r="4147">
          <cell r="C4147" t="str">
            <v>Cuspidella</v>
          </cell>
        </row>
        <row r="4148">
          <cell r="C4148" t="str">
            <v>Cuspidella spp.</v>
          </cell>
        </row>
        <row r="4149">
          <cell r="C4149" t="str">
            <v>Cuthona</v>
          </cell>
        </row>
        <row r="4150">
          <cell r="C4150" t="str">
            <v>Cuthona abyssicola</v>
          </cell>
        </row>
        <row r="4151">
          <cell r="C4151" t="str">
            <v>Cuthona amoena</v>
          </cell>
        </row>
        <row r="4152">
          <cell r="C4152" t="str">
            <v>Cuthona aurantia</v>
          </cell>
        </row>
        <row r="4153">
          <cell r="C4153" t="str">
            <v>Cuthona caerulea</v>
          </cell>
        </row>
        <row r="4154">
          <cell r="C4154" t="str">
            <v>Cuthona concinna</v>
          </cell>
        </row>
        <row r="4155">
          <cell r="C4155" t="str">
            <v>Cuthona foliata</v>
          </cell>
        </row>
        <row r="4156">
          <cell r="C4156" t="str">
            <v>Cuthona genovae</v>
          </cell>
        </row>
        <row r="4157">
          <cell r="C4157" t="str">
            <v>Cuthona nana</v>
          </cell>
        </row>
        <row r="4158">
          <cell r="C4158" t="str">
            <v>Cuthona pustulata</v>
          </cell>
        </row>
        <row r="4159">
          <cell r="C4159" t="str">
            <v>Cuthona rubescens</v>
          </cell>
        </row>
        <row r="4160">
          <cell r="C4160" t="str">
            <v>Cuthona viridis</v>
          </cell>
        </row>
        <row r="4161">
          <cell r="C4161" t="str">
            <v>Cuthonella abyssicola</v>
          </cell>
        </row>
        <row r="4162">
          <cell r="C4162" t="str">
            <v>Cutleria</v>
          </cell>
        </row>
        <row r="4163">
          <cell r="C4163" t="str">
            <v>Cutleria adspersa</v>
          </cell>
        </row>
        <row r="4164">
          <cell r="C4164" t="str">
            <v>Cutleria monoica</v>
          </cell>
        </row>
        <row r="4165">
          <cell r="C4165" t="str">
            <v>Cutleria multifida</v>
          </cell>
        </row>
        <row r="4166">
          <cell r="C4166" t="str">
            <v>Cutleriaceae</v>
          </cell>
        </row>
        <row r="4167">
          <cell r="C4167" t="str">
            <v>Cutleriales</v>
          </cell>
        </row>
        <row r="4168">
          <cell r="C4168" t="str">
            <v>Cuvierina</v>
          </cell>
        </row>
        <row r="4169">
          <cell r="C4169" t="str">
            <v>Cuvierina columnella</v>
          </cell>
        </row>
        <row r="4170">
          <cell r="C4170" t="str">
            <v>Cuvierininae</v>
          </cell>
        </row>
        <row r="4171">
          <cell r="C4171" t="str">
            <v>Cyamiacea</v>
          </cell>
        </row>
        <row r="4172">
          <cell r="C4172" t="str">
            <v>Cyamida</v>
          </cell>
        </row>
        <row r="4173">
          <cell r="C4173" t="str">
            <v>Cyamidae</v>
          </cell>
        </row>
        <row r="4174">
          <cell r="C4174" t="str">
            <v>Cyamus</v>
          </cell>
        </row>
        <row r="4175">
          <cell r="C4175" t="str">
            <v>Cyamus boopis</v>
          </cell>
        </row>
        <row r="4176">
          <cell r="C4176" t="str">
            <v>Cyamus catodontis</v>
          </cell>
        </row>
        <row r="4177">
          <cell r="C4177" t="str">
            <v>Cyamus ceti</v>
          </cell>
        </row>
        <row r="4178">
          <cell r="C4178" t="str">
            <v>Cyamus erraticus</v>
          </cell>
        </row>
        <row r="4179">
          <cell r="C4179" t="str">
            <v>Cyamus globicipitis</v>
          </cell>
        </row>
        <row r="4180">
          <cell r="C4180" t="str">
            <v>Cyamus globicipitis</v>
          </cell>
        </row>
        <row r="4181">
          <cell r="C4181" t="str">
            <v>Cyamus gracilis</v>
          </cell>
        </row>
        <row r="4182">
          <cell r="C4182" t="str">
            <v>Cyamus ovalis</v>
          </cell>
        </row>
        <row r="4183">
          <cell r="C4183" t="str">
            <v>Cyanea</v>
          </cell>
        </row>
        <row r="4184">
          <cell r="C4184" t="str">
            <v>Cyanea capillata</v>
          </cell>
        </row>
        <row r="4185">
          <cell r="C4185" t="str">
            <v>Cyanea lamarckii</v>
          </cell>
        </row>
        <row r="4186">
          <cell r="C4186" t="str">
            <v>Cyaneidae</v>
          </cell>
        </row>
        <row r="4187">
          <cell r="C4187" t="str">
            <v>Cyanophycota</v>
          </cell>
        </row>
        <row r="4188">
          <cell r="C4188" t="str">
            <v>Cyartonema</v>
          </cell>
        </row>
        <row r="4189">
          <cell r="C4189" t="str">
            <v>Cyartonema elegans</v>
          </cell>
        </row>
        <row r="4190">
          <cell r="C4190" t="str">
            <v>Cyartonema germanicum</v>
          </cell>
        </row>
        <row r="4191">
          <cell r="C4191" t="str">
            <v>Cyatholaimidae</v>
          </cell>
        </row>
        <row r="4192">
          <cell r="C4192" t="str">
            <v>Cyatholaimus</v>
          </cell>
        </row>
        <row r="4193">
          <cell r="C4193" t="str">
            <v>Cyatholaimus caecus</v>
          </cell>
        </row>
        <row r="4194">
          <cell r="C4194" t="str">
            <v>Cyatholaimus gracilis</v>
          </cell>
        </row>
        <row r="4195">
          <cell r="C4195" t="str">
            <v>Cyatholaimus ocellatus</v>
          </cell>
        </row>
        <row r="4196">
          <cell r="C4196" t="str">
            <v>Cyatholaimus ornatus</v>
          </cell>
        </row>
        <row r="4197">
          <cell r="C4197" t="str">
            <v>Cyathura</v>
          </cell>
        </row>
        <row r="4198">
          <cell r="C4198" t="str">
            <v>Cyathura carinata</v>
          </cell>
        </row>
        <row r="4199">
          <cell r="C4199" t="str">
            <v>Cycliophora</v>
          </cell>
        </row>
        <row r="4200">
          <cell r="C4200" t="str">
            <v>Cyclocanna</v>
          </cell>
        </row>
        <row r="4201">
          <cell r="C4201" t="str">
            <v>Cyclocanna welshi</v>
          </cell>
        </row>
        <row r="4202">
          <cell r="C4202" t="str">
            <v>Cyclopecten</v>
          </cell>
        </row>
        <row r="4203">
          <cell r="C4203" t="str">
            <v>Cyclopecten (arctinula)</v>
          </cell>
        </row>
        <row r="4204">
          <cell r="C4204" t="str">
            <v>Cyclopecten greenlandicus</v>
          </cell>
        </row>
        <row r="4205">
          <cell r="C4205" t="str">
            <v>Cyclopetta</v>
          </cell>
        </row>
        <row r="4206">
          <cell r="C4206" t="str">
            <v>Cyclopetta difficilis</v>
          </cell>
        </row>
        <row r="4207">
          <cell r="C4207" t="str">
            <v>Cyclopidae</v>
          </cell>
        </row>
        <row r="4208">
          <cell r="C4208" t="str">
            <v>Cyclopidina</v>
          </cell>
        </row>
        <row r="4209">
          <cell r="C4209" t="str">
            <v>Cyclopidina euacantha</v>
          </cell>
        </row>
        <row r="4210">
          <cell r="C4210" t="str">
            <v>Cyclopina</v>
          </cell>
        </row>
        <row r="4211">
          <cell r="C4211" t="str">
            <v>Cyclopina brachystylis</v>
          </cell>
        </row>
        <row r="4212">
          <cell r="C4212" t="str">
            <v>Cyclopina esilis</v>
          </cell>
        </row>
        <row r="4213">
          <cell r="C4213" t="str">
            <v>Cyclopina gracilis</v>
          </cell>
        </row>
        <row r="4214">
          <cell r="C4214" t="str">
            <v>Cyclopina norvegica</v>
          </cell>
        </row>
        <row r="4215">
          <cell r="C4215" t="str">
            <v>Cyclopina ovalis</v>
          </cell>
        </row>
        <row r="4216">
          <cell r="C4216" t="str">
            <v>Cyclopina pygmaea</v>
          </cell>
        </row>
        <row r="4217">
          <cell r="C4217" t="str">
            <v>Cyclopina rotundipes</v>
          </cell>
        </row>
        <row r="4218">
          <cell r="C4218" t="str">
            <v>Cyclopina tuberculata</v>
          </cell>
        </row>
        <row r="4219">
          <cell r="C4219" t="str">
            <v>Cyclopinella</v>
          </cell>
        </row>
        <row r="4220">
          <cell r="C4220" t="str">
            <v>Cyclopinella tumidula</v>
          </cell>
        </row>
        <row r="4221">
          <cell r="C4221" t="str">
            <v>Cyclopinidae</v>
          </cell>
        </row>
        <row r="4222">
          <cell r="C4222" t="str">
            <v>Cyclopinodes</v>
          </cell>
        </row>
        <row r="4223">
          <cell r="C4223" t="str">
            <v>Cyclopinodes elegans</v>
          </cell>
        </row>
        <row r="4224">
          <cell r="C4224" t="str">
            <v>Cyclopinodes littoralis</v>
          </cell>
        </row>
        <row r="4225">
          <cell r="C4225" t="str">
            <v>Cyclopinoides</v>
          </cell>
        </row>
        <row r="4226">
          <cell r="C4226" t="str">
            <v>Cyclopinoides littoralis</v>
          </cell>
        </row>
        <row r="4227">
          <cell r="C4227" t="str">
            <v>Cyclopinoides longicornis</v>
          </cell>
        </row>
        <row r="4228">
          <cell r="C4228" t="str">
            <v>Cyclopoida</v>
          </cell>
        </row>
        <row r="4229">
          <cell r="C4229" t="str">
            <v>Cycloporus</v>
          </cell>
        </row>
        <row r="4230">
          <cell r="C4230" t="str">
            <v>Cycloporus maculatus</v>
          </cell>
        </row>
        <row r="4231">
          <cell r="C4231" t="str">
            <v>Cycloporus papillosus</v>
          </cell>
        </row>
        <row r="4232">
          <cell r="C4232" t="str">
            <v>Cyclops</v>
          </cell>
        </row>
        <row r="4233">
          <cell r="C4233" t="str">
            <v>Cyclops bicuspidatus</v>
          </cell>
        </row>
        <row r="4234">
          <cell r="C4234" t="str">
            <v>Cyclops viridis</v>
          </cell>
        </row>
        <row r="4235">
          <cell r="C4235" t="str">
            <v>Cyclopteridae</v>
          </cell>
        </row>
        <row r="4236">
          <cell r="C4236" t="str">
            <v>Cyclopterus</v>
          </cell>
        </row>
        <row r="4237">
          <cell r="C4237" t="str">
            <v>Cyclopterus lumpus</v>
          </cell>
        </row>
        <row r="4238">
          <cell r="C4238" t="str">
            <v>Cyclorhagae</v>
          </cell>
        </row>
        <row r="4239">
          <cell r="C4239" t="str">
            <v>Cyclorhagida</v>
          </cell>
        </row>
        <row r="4240">
          <cell r="C4240" t="str">
            <v>Cyclorhiza</v>
          </cell>
        </row>
        <row r="4241">
          <cell r="C4241" t="str">
            <v>Cyclorhiza eteonicola</v>
          </cell>
        </row>
        <row r="4242">
          <cell r="C4242" t="str">
            <v>Cyclorhiza megalova</v>
          </cell>
        </row>
        <row r="4243">
          <cell r="C4243" t="str">
            <v>Cyclosalpa</v>
          </cell>
        </row>
        <row r="4244">
          <cell r="C4244" t="str">
            <v>Cyclosalpa affinis</v>
          </cell>
        </row>
        <row r="4245">
          <cell r="C4245" t="str">
            <v>Cyclosalpa bakeri</v>
          </cell>
        </row>
        <row r="4246">
          <cell r="C4246" t="str">
            <v>Cyclosalpa foxtoni</v>
          </cell>
        </row>
        <row r="4247">
          <cell r="C4247" t="str">
            <v>Cyclosalpa pinnata</v>
          </cell>
        </row>
        <row r="4248">
          <cell r="C4248" t="str">
            <v>Cyclosalpinae</v>
          </cell>
        </row>
        <row r="4249">
          <cell r="C4249" t="str">
            <v>Cyclostema profundum</v>
          </cell>
        </row>
        <row r="4250">
          <cell r="C4250" t="str">
            <v>Cyclostema rugulosum</v>
          </cell>
        </row>
        <row r="4251">
          <cell r="C4251" t="str">
            <v>Cyclostomatida</v>
          </cell>
        </row>
        <row r="4252">
          <cell r="C4252" t="str">
            <v>Cyclostrema basistriatum</v>
          </cell>
        </row>
        <row r="4253">
          <cell r="C4253" t="str">
            <v>Cyclostrema laevigatum</v>
          </cell>
        </row>
        <row r="4254">
          <cell r="C4254" t="str">
            <v>Cyclostrema millepunctata</v>
          </cell>
        </row>
        <row r="4255">
          <cell r="C4255" t="str">
            <v>Cyclostrema peterseni</v>
          </cell>
        </row>
        <row r="4256">
          <cell r="C4256" t="str">
            <v>Cyclostrema ponsonbyi</v>
          </cell>
        </row>
        <row r="4257">
          <cell r="C4257" t="str">
            <v>Cyclostrema tenera</v>
          </cell>
        </row>
        <row r="4258">
          <cell r="C4258" t="str">
            <v>Cyclostrema trochoide</v>
          </cell>
        </row>
        <row r="4259">
          <cell r="C4259" t="str">
            <v>Cyclostrema turgidum</v>
          </cell>
        </row>
        <row r="4260">
          <cell r="C4260" t="str">
            <v>Cydippida</v>
          </cell>
        </row>
        <row r="4261">
          <cell r="C4261" t="str">
            <v>Cygnus</v>
          </cell>
        </row>
        <row r="4262">
          <cell r="C4262" t="str">
            <v>Cygnus columbianus</v>
          </cell>
        </row>
        <row r="4263">
          <cell r="C4263" t="str">
            <v>Cygnus cygnus</v>
          </cell>
        </row>
        <row r="4264">
          <cell r="C4264" t="str">
            <v>Cygnus olor</v>
          </cell>
        </row>
        <row r="4265">
          <cell r="C4265" t="str">
            <v>Cylichna</v>
          </cell>
        </row>
        <row r="4266">
          <cell r="C4266" t="str">
            <v>Cylichna (cylichna)</v>
          </cell>
        </row>
        <row r="4267">
          <cell r="C4267" t="str">
            <v>Cylichna alba</v>
          </cell>
        </row>
        <row r="4268">
          <cell r="C4268" t="str">
            <v>Cylichna crebripunctata</v>
          </cell>
        </row>
        <row r="4269">
          <cell r="C4269" t="str">
            <v>Cylichna cylindracea</v>
          </cell>
        </row>
        <row r="4270">
          <cell r="C4270" t="str">
            <v>Cylichna discus</v>
          </cell>
        </row>
        <row r="4271">
          <cell r="C4271" t="str">
            <v>Cylichna obscura</v>
          </cell>
        </row>
        <row r="4272">
          <cell r="C4272" t="str">
            <v>Cylichna occulta</v>
          </cell>
        </row>
        <row r="4273">
          <cell r="C4273" t="str">
            <v>Cylichna ovata</v>
          </cell>
        </row>
        <row r="4274">
          <cell r="C4274" t="str">
            <v>Cylichnidae</v>
          </cell>
        </row>
        <row r="4275">
          <cell r="C4275" t="str">
            <v>Cylichnina nitidula</v>
          </cell>
        </row>
        <row r="4276">
          <cell r="C4276" t="str">
            <v>Cylichnina nitidula</v>
          </cell>
        </row>
        <row r="4277">
          <cell r="C4277" t="str">
            <v>Cylichnina subcylindrica</v>
          </cell>
        </row>
        <row r="4278">
          <cell r="C4278" t="str">
            <v>Cylichnium africanum</v>
          </cell>
        </row>
        <row r="4279">
          <cell r="C4279" t="str">
            <v>Cylicolaimus</v>
          </cell>
        </row>
        <row r="4280">
          <cell r="C4280" t="str">
            <v>Cylicolaimus magnus</v>
          </cell>
        </row>
        <row r="4281">
          <cell r="C4281" t="str">
            <v>Cylindriscala thalassae</v>
          </cell>
        </row>
        <row r="4282">
          <cell r="C4282" t="str">
            <v>Cylindrocarpus</v>
          </cell>
        </row>
        <row r="4283">
          <cell r="C4283" t="str">
            <v>Cylindrocarpus berkeleyi</v>
          </cell>
        </row>
        <row r="4284">
          <cell r="C4284" t="str">
            <v>Cylindrocarpus berkeleyi</v>
          </cell>
        </row>
        <row r="4285">
          <cell r="C4285" t="str">
            <v>Cylindrocarpus microscopicus</v>
          </cell>
        </row>
        <row r="4286">
          <cell r="C4286" t="str">
            <v>Cylindroleberididae</v>
          </cell>
        </row>
        <row r="4287">
          <cell r="C4287" t="str">
            <v>Cylindroleberis</v>
          </cell>
        </row>
        <row r="4288">
          <cell r="C4288" t="str">
            <v>Cylindroleberis mariae</v>
          </cell>
        </row>
        <row r="4289">
          <cell r="C4289" t="str">
            <v>Cylindroporella</v>
          </cell>
        </row>
        <row r="4290">
          <cell r="C4290" t="str">
            <v>Cylindroporella tubulosa</v>
          </cell>
        </row>
        <row r="4291">
          <cell r="C4291" t="str">
            <v>Cylindropsyllidae</v>
          </cell>
        </row>
        <row r="4292">
          <cell r="C4292" t="str">
            <v>Cylindropsyllinae</v>
          </cell>
        </row>
        <row r="4293">
          <cell r="C4293" t="str">
            <v>Cylindropsyllus</v>
          </cell>
        </row>
        <row r="4294">
          <cell r="C4294" t="str">
            <v>Cylindropsyllus kunzi</v>
          </cell>
        </row>
        <row r="4295">
          <cell r="C4295" t="str">
            <v>Cylindropsyllus laevis</v>
          </cell>
        </row>
        <row r="4296">
          <cell r="C4296" t="str">
            <v>Cylindropsyllus remanei</v>
          </cell>
        </row>
        <row r="4297">
          <cell r="C4297" t="str">
            <v>Cymatiinae</v>
          </cell>
        </row>
        <row r="4298">
          <cell r="C4298" t="str">
            <v>Cymatium</v>
          </cell>
        </row>
        <row r="4299">
          <cell r="C4299" t="str">
            <v>Cymatium (cabestana)</v>
          </cell>
        </row>
        <row r="4300">
          <cell r="C4300" t="str">
            <v>Cymatium (septa)</v>
          </cell>
        </row>
        <row r="4301">
          <cell r="C4301" t="str">
            <v>Cymatium corrugatum</v>
          </cell>
        </row>
        <row r="4302">
          <cell r="C4302" t="str">
            <v>Cymatium cutaceum</v>
          </cell>
        </row>
        <row r="4303">
          <cell r="C4303" t="str">
            <v>Cymbasoma</v>
          </cell>
        </row>
        <row r="4304">
          <cell r="C4304" t="str">
            <v>Cymbasoma rostrata</v>
          </cell>
        </row>
        <row r="4305">
          <cell r="C4305" t="str">
            <v>Cymbulia</v>
          </cell>
        </row>
        <row r="4306">
          <cell r="C4306" t="str">
            <v>Cymbulia peronii</v>
          </cell>
        </row>
        <row r="4307">
          <cell r="C4307" t="str">
            <v>Cymbulia proboscidea</v>
          </cell>
        </row>
        <row r="4308">
          <cell r="C4308" t="str">
            <v>Cymbuliidae</v>
          </cell>
        </row>
        <row r="4309">
          <cell r="C4309" t="str">
            <v>Cymbuliinae</v>
          </cell>
        </row>
        <row r="4310">
          <cell r="C4310" t="str">
            <v>Cymodoce</v>
          </cell>
        </row>
        <row r="4311">
          <cell r="C4311" t="str">
            <v>Cymodoce emarginata</v>
          </cell>
        </row>
        <row r="4312">
          <cell r="C4312" t="str">
            <v>Cymodoce granulatum</v>
          </cell>
        </row>
        <row r="4313">
          <cell r="C4313" t="str">
            <v>Cymodoce truncata</v>
          </cell>
        </row>
        <row r="4314">
          <cell r="C4314" t="str">
            <v>Cymonomidae</v>
          </cell>
        </row>
        <row r="4315">
          <cell r="C4315" t="str">
            <v>Cymonomus</v>
          </cell>
        </row>
        <row r="4316">
          <cell r="C4316" t="str">
            <v>Cymonomus granulatus</v>
          </cell>
        </row>
        <row r="4317">
          <cell r="C4317" t="str">
            <v>Cymothoidae</v>
          </cell>
        </row>
        <row r="4318">
          <cell r="C4318" t="str">
            <v>Cynoglossidae</v>
          </cell>
        </row>
        <row r="4319">
          <cell r="C4319" t="str">
            <v>Cynoglossus</v>
          </cell>
        </row>
        <row r="4320">
          <cell r="C4320" t="str">
            <v>Cynoglossus browni</v>
          </cell>
        </row>
        <row r="4321">
          <cell r="C4321" t="str">
            <v>Cyphocaris</v>
          </cell>
        </row>
        <row r="4322">
          <cell r="C4322" t="str">
            <v>Cyphocaris anonyx</v>
          </cell>
        </row>
        <row r="4323">
          <cell r="C4323" t="str">
            <v>Cyphocaris richardii</v>
          </cell>
        </row>
        <row r="4324">
          <cell r="C4324" t="str">
            <v>Cypraeacea</v>
          </cell>
        </row>
        <row r="4325">
          <cell r="C4325" t="str">
            <v>Cyprideis</v>
          </cell>
        </row>
        <row r="4326">
          <cell r="C4326" t="str">
            <v>Cyprideis torosa</v>
          </cell>
        </row>
        <row r="4327">
          <cell r="C4327" t="str">
            <v>Cyprididae</v>
          </cell>
        </row>
        <row r="4328">
          <cell r="C4328" t="str">
            <v>Cypridina globosa</v>
          </cell>
        </row>
        <row r="4329">
          <cell r="C4329" t="str">
            <v>Cypridina globosus</v>
          </cell>
        </row>
        <row r="4330">
          <cell r="C4330" t="str">
            <v>Cypridina teres</v>
          </cell>
        </row>
        <row r="4331">
          <cell r="C4331" t="str">
            <v>Cypridinidae</v>
          </cell>
        </row>
        <row r="4332">
          <cell r="C4332" t="str">
            <v>Cypridinoidea</v>
          </cell>
        </row>
        <row r="4333">
          <cell r="C4333" t="str">
            <v>Cypridoidea</v>
          </cell>
        </row>
        <row r="4334">
          <cell r="C4334" t="str">
            <v>Cypridopsinae</v>
          </cell>
        </row>
        <row r="4335">
          <cell r="C4335" t="str">
            <v>Cypridopsis</v>
          </cell>
        </row>
        <row r="4336">
          <cell r="C4336" t="str">
            <v>Cypridopsis aculeata</v>
          </cell>
        </row>
        <row r="4337">
          <cell r="C4337" t="str">
            <v>Cyproidea brevirostris</v>
          </cell>
        </row>
        <row r="4338">
          <cell r="C4338" t="str">
            <v>Cyproideidae</v>
          </cell>
        </row>
        <row r="4339">
          <cell r="C4339" t="str">
            <v>Cyrtodaria</v>
          </cell>
        </row>
        <row r="4340">
          <cell r="C4340" t="str">
            <v>Cyrtodaria siliqua</v>
          </cell>
        </row>
        <row r="4341">
          <cell r="C4341" t="str">
            <v>Cystisoma</v>
          </cell>
        </row>
        <row r="4342">
          <cell r="C4342" t="str">
            <v>Cystisoma fabricii</v>
          </cell>
        </row>
        <row r="4343">
          <cell r="C4343" t="str">
            <v>Cystisoma latipes</v>
          </cell>
        </row>
        <row r="4344">
          <cell r="C4344" t="str">
            <v>Cystisoma neptunus</v>
          </cell>
        </row>
        <row r="4345">
          <cell r="C4345" t="str">
            <v>Cystisoma parkinsoni</v>
          </cell>
        </row>
        <row r="4346">
          <cell r="C4346" t="str">
            <v>Cystisoma pellucida</v>
          </cell>
        </row>
        <row r="4347">
          <cell r="C4347" t="str">
            <v>Cystisoma spinosum</v>
          </cell>
        </row>
        <row r="4348">
          <cell r="C4348" t="str">
            <v>Cystisoma spinosum</v>
          </cell>
        </row>
        <row r="4349">
          <cell r="C4349" t="str">
            <v>Cystisomatidae</v>
          </cell>
        </row>
        <row r="4350">
          <cell r="C4350" t="str">
            <v>Cystocloniaceae</v>
          </cell>
        </row>
        <row r="4351">
          <cell r="C4351" t="str">
            <v>Cystoclonium</v>
          </cell>
        </row>
        <row r="4352">
          <cell r="C4352" t="str">
            <v>Cystoclonium purpureum</v>
          </cell>
        </row>
        <row r="4353">
          <cell r="C4353" t="str">
            <v>Cystonecta</v>
          </cell>
        </row>
        <row r="4354">
          <cell r="C4354" t="str">
            <v>Cystophora</v>
          </cell>
        </row>
        <row r="4355">
          <cell r="C4355" t="str">
            <v>Cystophora cristata</v>
          </cell>
        </row>
        <row r="4356">
          <cell r="C4356" t="str">
            <v>Cystoseira</v>
          </cell>
        </row>
        <row r="4357">
          <cell r="C4357" t="str">
            <v>Cystoseira baccata</v>
          </cell>
        </row>
        <row r="4358">
          <cell r="C4358" t="str">
            <v>Cystoseira foeniculaceus</v>
          </cell>
        </row>
        <row r="4359">
          <cell r="C4359" t="str">
            <v>Cystoseira humilis</v>
          </cell>
        </row>
        <row r="4360">
          <cell r="C4360" t="str">
            <v>Cystoseira nodicaulis</v>
          </cell>
        </row>
        <row r="4361">
          <cell r="C4361" t="str">
            <v>Cystoseira platyclada</v>
          </cell>
        </row>
        <row r="4362">
          <cell r="C4362" t="str">
            <v>Cystoseira tamariscifolia</v>
          </cell>
        </row>
        <row r="4363">
          <cell r="C4363" t="str">
            <v>Cystoseiraceae</v>
          </cell>
        </row>
        <row r="4364">
          <cell r="C4364" t="str">
            <v>Cythara rugulosa</v>
          </cell>
        </row>
        <row r="4365">
          <cell r="C4365" t="str">
            <v>Cytharella coarctata</v>
          </cell>
        </row>
        <row r="4366">
          <cell r="C4366" t="str">
            <v>Cytharella costata</v>
          </cell>
        </row>
        <row r="4367">
          <cell r="C4367" t="str">
            <v>Cytharella rugulosa</v>
          </cell>
        </row>
        <row r="4368">
          <cell r="C4368" t="str">
            <v>Cytharella smithii</v>
          </cell>
        </row>
        <row r="4369">
          <cell r="C4369" t="str">
            <v>Cythere</v>
          </cell>
        </row>
        <row r="4370">
          <cell r="C4370" t="str">
            <v>Cythere acuta</v>
          </cell>
        </row>
        <row r="4371">
          <cell r="C4371" t="str">
            <v>Cythere gibbosa</v>
          </cell>
        </row>
        <row r="4372">
          <cell r="C4372" t="str">
            <v>Cythere lutea</v>
          </cell>
        </row>
        <row r="4373">
          <cell r="C4373" t="str">
            <v>Cythereis</v>
          </cell>
        </row>
        <row r="4374">
          <cell r="C4374" t="str">
            <v>Cythereis angulata</v>
          </cell>
        </row>
        <row r="4375">
          <cell r="C4375" t="str">
            <v>Cythereis fidicula</v>
          </cell>
        </row>
        <row r="4376">
          <cell r="C4376" t="str">
            <v>Cythereis finmarchica</v>
          </cell>
        </row>
        <row r="4377">
          <cell r="C4377" t="str">
            <v>Cythereis navicula</v>
          </cell>
        </row>
        <row r="4378">
          <cell r="C4378" t="str">
            <v>Cythereis runcinata</v>
          </cell>
        </row>
        <row r="4379">
          <cell r="C4379" t="str">
            <v>Cytherella</v>
          </cell>
        </row>
        <row r="4380">
          <cell r="C4380" t="str">
            <v>Cytherella abyssorum</v>
          </cell>
        </row>
        <row r="4381">
          <cell r="C4381" t="str">
            <v>Cytherella serrulata</v>
          </cell>
        </row>
        <row r="4382">
          <cell r="C4382" t="str">
            <v>Cytherellidae</v>
          </cell>
        </row>
        <row r="4383">
          <cell r="C4383" t="str">
            <v>Cytheridae</v>
          </cell>
        </row>
        <row r="4384">
          <cell r="C4384" t="str">
            <v>Cytheridea</v>
          </cell>
        </row>
        <row r="4385">
          <cell r="C4385" t="str">
            <v>Cytheridea angustata</v>
          </cell>
        </row>
        <row r="4386">
          <cell r="C4386" t="str">
            <v>Cytherideidae</v>
          </cell>
        </row>
        <row r="4387">
          <cell r="C4387" t="str">
            <v>Cytherideinae</v>
          </cell>
        </row>
        <row r="4388">
          <cell r="C4388" t="str">
            <v>Cytheroidea</v>
          </cell>
        </row>
        <row r="4389">
          <cell r="C4389" t="str">
            <v>Cytherois</v>
          </cell>
        </row>
        <row r="4390">
          <cell r="C4390" t="str">
            <v>Cytherois fischeri</v>
          </cell>
        </row>
        <row r="4391">
          <cell r="C4391" t="str">
            <v>Cytherois pusilla</v>
          </cell>
        </row>
        <row r="4392">
          <cell r="C4392" t="str">
            <v>Cytherois stephanidesi</v>
          </cell>
        </row>
        <row r="4393">
          <cell r="C4393" t="str">
            <v>Cytherois vitrea</v>
          </cell>
        </row>
        <row r="4394">
          <cell r="C4394" t="str">
            <v>Cytheropteron</v>
          </cell>
        </row>
        <row r="4395">
          <cell r="C4395" t="str">
            <v>Cytheropteron alatum</v>
          </cell>
        </row>
        <row r="4396">
          <cell r="C4396" t="str">
            <v>Cytheropteron clathratum</v>
          </cell>
        </row>
        <row r="4397">
          <cell r="C4397" t="str">
            <v>Cytheropteron crassipinnatum</v>
          </cell>
        </row>
        <row r="4398">
          <cell r="C4398" t="str">
            <v>Cytheropteron depressum</v>
          </cell>
        </row>
        <row r="4399">
          <cell r="C4399" t="str">
            <v>Cytheropteron dorsocostatum</v>
          </cell>
        </row>
        <row r="4400">
          <cell r="C4400" t="str">
            <v>Cytheropteron humile</v>
          </cell>
        </row>
        <row r="4401">
          <cell r="C4401" t="str">
            <v>Cytheropteron inflatum</v>
          </cell>
        </row>
        <row r="4402">
          <cell r="C4402" t="str">
            <v>Cytheropteron inornatum</v>
          </cell>
        </row>
        <row r="4403">
          <cell r="C4403" t="str">
            <v>Cytheropteron latissimum</v>
          </cell>
        </row>
        <row r="4404">
          <cell r="C4404" t="str">
            <v>Cytheropteron nodosum</v>
          </cell>
        </row>
        <row r="4405">
          <cell r="C4405" t="str">
            <v>Cytheropteron punctatum</v>
          </cell>
        </row>
        <row r="4406">
          <cell r="C4406" t="str">
            <v>Cytheropteron pyramidale</v>
          </cell>
        </row>
        <row r="4407">
          <cell r="C4407" t="str">
            <v>Cytheropteron subcircinatum</v>
          </cell>
        </row>
        <row r="4408">
          <cell r="C4408" t="str">
            <v>Cytherura</v>
          </cell>
        </row>
        <row r="4409">
          <cell r="C4409" t="str">
            <v>Cytherura concentrica</v>
          </cell>
        </row>
        <row r="4410">
          <cell r="C4410" t="str">
            <v>Cytherura gibba</v>
          </cell>
        </row>
        <row r="4411">
          <cell r="C4411" t="str">
            <v>Cytherura undata</v>
          </cell>
        </row>
        <row r="4412">
          <cell r="C4412" t="str">
            <v>Cytheruridae</v>
          </cell>
        </row>
        <row r="4413">
          <cell r="C4413" t="str">
            <v>Dacrydiinae</v>
          </cell>
        </row>
        <row r="4414">
          <cell r="C4414" t="str">
            <v>Dacrydium</v>
          </cell>
        </row>
        <row r="4415">
          <cell r="C4415" t="str">
            <v>Dacrydium ockelmanni</v>
          </cell>
        </row>
        <row r="4416">
          <cell r="C4416" t="str">
            <v>Dacrydium vitreum</v>
          </cell>
        </row>
        <row r="4417">
          <cell r="C4417" t="str">
            <v>Dactylobiotus</v>
          </cell>
        </row>
        <row r="4418">
          <cell r="C4418" t="str">
            <v>Dactylobiotus dispar</v>
          </cell>
        </row>
        <row r="4419">
          <cell r="C4419" t="str">
            <v>Dactylochirotida</v>
          </cell>
        </row>
        <row r="4420">
          <cell r="C4420" t="str">
            <v>Dactylopodamphiascopsis</v>
          </cell>
        </row>
        <row r="4421">
          <cell r="C4421" t="str">
            <v>Dactylopodamphiascopsis latifolius</v>
          </cell>
        </row>
        <row r="4422">
          <cell r="C4422" t="str">
            <v>Dactylopodella</v>
          </cell>
        </row>
        <row r="4423">
          <cell r="C4423" t="str">
            <v>Dactylopodella clypeata</v>
          </cell>
        </row>
        <row r="4424">
          <cell r="C4424" t="str">
            <v>Dactylopodella flava</v>
          </cell>
        </row>
        <row r="4425">
          <cell r="C4425" t="str">
            <v>Dactylopodella ornata</v>
          </cell>
        </row>
        <row r="4426">
          <cell r="C4426" t="str">
            <v>Dactylopodella ornata</v>
          </cell>
        </row>
        <row r="4427">
          <cell r="C4427" t="str">
            <v>Dactylopodella rostrata</v>
          </cell>
        </row>
        <row r="4428">
          <cell r="C4428" t="str">
            <v xml:space="preserve">Dactylopodia  </v>
          </cell>
        </row>
        <row r="4429">
          <cell r="C4429" t="str">
            <v>Dactylopodia frigida</v>
          </cell>
        </row>
        <row r="4430">
          <cell r="C4430" t="str">
            <v>Dactylopodola</v>
          </cell>
        </row>
        <row r="4431">
          <cell r="C4431" t="str">
            <v>Dactylopodola baltica</v>
          </cell>
        </row>
        <row r="4432">
          <cell r="C4432" t="str">
            <v>Dactylopodola cornuta</v>
          </cell>
        </row>
        <row r="4433">
          <cell r="C4433" t="str">
            <v>Dactylopodola roscovita</v>
          </cell>
        </row>
        <row r="4434">
          <cell r="C4434" t="str">
            <v>Dactylopodola typhle</v>
          </cell>
        </row>
        <row r="4435">
          <cell r="C4435" t="str">
            <v>Dactylopodolidae</v>
          </cell>
        </row>
        <row r="4436">
          <cell r="C4436" t="str">
            <v>Dactylopodopsis</v>
          </cell>
        </row>
        <row r="4437">
          <cell r="C4437" t="str">
            <v>Dactylopodopsis dilatata</v>
          </cell>
        </row>
        <row r="4438">
          <cell r="C4438" t="str">
            <v>Dactylopteridae</v>
          </cell>
        </row>
        <row r="4439">
          <cell r="C4439" t="str">
            <v>Dactylopteriformes</v>
          </cell>
        </row>
        <row r="4440">
          <cell r="C4440" t="str">
            <v>Dactylopterus</v>
          </cell>
        </row>
        <row r="4441">
          <cell r="C4441" t="str">
            <v>Dactylopterus volitans</v>
          </cell>
        </row>
        <row r="4442">
          <cell r="C4442" t="str">
            <v>Dactylopusia</v>
          </cell>
        </row>
        <row r="4443">
          <cell r="C4443" t="str">
            <v>Dactylopusia euryhalina</v>
          </cell>
        </row>
        <row r="4444">
          <cell r="C4444" t="str">
            <v>Dactylopusia micronyx</v>
          </cell>
        </row>
        <row r="4445">
          <cell r="C4445" t="str">
            <v>Dactylopusia neglecta</v>
          </cell>
        </row>
        <row r="4446">
          <cell r="C4446" t="str">
            <v>Dactylopusia tisboides</v>
          </cell>
        </row>
        <row r="4447">
          <cell r="C4447" t="str">
            <v>Dactylopusia vulgaris</v>
          </cell>
        </row>
        <row r="4448">
          <cell r="C4448" t="str">
            <v>Dactylopusia vulgaris holsatica</v>
          </cell>
        </row>
        <row r="4449">
          <cell r="C4449" t="str">
            <v>Dactylopusia vulgaris var. dissimilis</v>
          </cell>
        </row>
        <row r="4450">
          <cell r="C4450" t="str">
            <v>Dactylopusiinae</v>
          </cell>
        </row>
        <row r="4451">
          <cell r="C4451" t="str">
            <v>Dactylopusioides</v>
          </cell>
        </row>
        <row r="4452">
          <cell r="C4452" t="str">
            <v>Dactylopusioides macrolabris</v>
          </cell>
        </row>
        <row r="4453">
          <cell r="C4453" t="str">
            <v>Dagda</v>
          </cell>
        </row>
        <row r="4454">
          <cell r="C4454" t="str">
            <v>Dagda bipapillata</v>
          </cell>
        </row>
        <row r="4455">
          <cell r="C4455" t="str">
            <v>Dairella</v>
          </cell>
        </row>
        <row r="4456">
          <cell r="C4456" t="str">
            <v>Dairella latissima</v>
          </cell>
        </row>
        <row r="4457">
          <cell r="C4457" t="str">
            <v>Dairellidae</v>
          </cell>
        </row>
        <row r="4458">
          <cell r="C4458" t="str">
            <v>Dajidae</v>
          </cell>
        </row>
        <row r="4459">
          <cell r="C4459" t="str">
            <v>Dalatias</v>
          </cell>
        </row>
        <row r="4460">
          <cell r="C4460" t="str">
            <v>Dalatias licha</v>
          </cell>
        </row>
        <row r="4461">
          <cell r="C4461" t="str">
            <v>Dalhousiella</v>
          </cell>
        </row>
        <row r="4462">
          <cell r="C4462" t="str">
            <v>Dalhousiella carpenteri</v>
          </cell>
        </row>
        <row r="4463">
          <cell r="C4463" t="str">
            <v>Dallina</v>
          </cell>
        </row>
        <row r="4464">
          <cell r="C4464" t="str">
            <v>Dallina septigera</v>
          </cell>
        </row>
        <row r="4465">
          <cell r="C4465" t="str">
            <v>Dallinidae</v>
          </cell>
        </row>
        <row r="4466">
          <cell r="C4466" t="str">
            <v>Danalia</v>
          </cell>
        </row>
        <row r="4467">
          <cell r="C4467" t="str">
            <v>Danalia larvaeformis</v>
          </cell>
        </row>
        <row r="4468">
          <cell r="C4468" t="str">
            <v>Danielssenia</v>
          </cell>
        </row>
        <row r="4469">
          <cell r="C4469" t="str">
            <v>Danielssenia fusiformis</v>
          </cell>
        </row>
        <row r="4470">
          <cell r="C4470" t="str">
            <v>Danielssenia intermedia</v>
          </cell>
        </row>
        <row r="4471">
          <cell r="C4471" t="str">
            <v>Danielssenia intermedia</v>
          </cell>
        </row>
        <row r="4472">
          <cell r="C4472" t="str">
            <v>Danielssenia perezi</v>
          </cell>
        </row>
        <row r="4473">
          <cell r="C4473" t="str">
            <v>Danielssenia perezi</v>
          </cell>
        </row>
        <row r="4474">
          <cell r="C4474" t="str">
            <v>Danielssenia quadriseta</v>
          </cell>
        </row>
        <row r="4475">
          <cell r="C4475" t="str">
            <v>Danielssenia robusta</v>
          </cell>
        </row>
        <row r="4476">
          <cell r="C4476" t="str">
            <v>Danielssenia stefanssoni</v>
          </cell>
        </row>
        <row r="4477">
          <cell r="C4477" t="str">
            <v>Danielssenia typica</v>
          </cell>
        </row>
        <row r="4478">
          <cell r="C4478" t="str">
            <v>Danilia</v>
          </cell>
        </row>
        <row r="4479">
          <cell r="C4479" t="str">
            <v>Danilia otaviana</v>
          </cell>
        </row>
        <row r="4480">
          <cell r="C4480" t="str">
            <v>Danilia tinei</v>
          </cell>
        </row>
        <row r="4481">
          <cell r="C4481" t="str">
            <v>Daphnellinae</v>
          </cell>
        </row>
        <row r="4482">
          <cell r="C4482" t="str">
            <v>Daptonema</v>
          </cell>
        </row>
        <row r="4483">
          <cell r="C4483" t="str">
            <v>Daptonema biggi</v>
          </cell>
        </row>
        <row r="4484">
          <cell r="C4484" t="str">
            <v>Daptonema furcatum</v>
          </cell>
        </row>
        <row r="4485">
          <cell r="C4485" t="str">
            <v>Daptonema hirsutum</v>
          </cell>
        </row>
        <row r="4486">
          <cell r="C4486" t="str">
            <v>Daptonema invagiferoum</v>
          </cell>
        </row>
        <row r="4487">
          <cell r="C4487" t="str">
            <v>Daptonema normandicum</v>
          </cell>
        </row>
        <row r="4488">
          <cell r="C4488" t="str">
            <v>Daptonema oxycerca</v>
          </cell>
        </row>
        <row r="4489">
          <cell r="C4489" t="str">
            <v>Daptonema procerum</v>
          </cell>
        </row>
        <row r="4490">
          <cell r="C4490" t="str">
            <v>Daptonema psammoides</v>
          </cell>
        </row>
        <row r="4491">
          <cell r="C4491" t="str">
            <v>Daptonema setifer</v>
          </cell>
        </row>
        <row r="4492">
          <cell r="C4492" t="str">
            <v>Daptonema setosum</v>
          </cell>
        </row>
        <row r="4493">
          <cell r="C4493" t="str">
            <v>Daptonema tenuispiculum</v>
          </cell>
        </row>
        <row r="4494">
          <cell r="C4494" t="str">
            <v>Daptonema vicinum</v>
          </cell>
        </row>
        <row r="4495">
          <cell r="C4495" t="str">
            <v>Darcythompsonia</v>
          </cell>
        </row>
        <row r="4496">
          <cell r="C4496" t="str">
            <v>Darcythompsonia fairliensis</v>
          </cell>
        </row>
        <row r="4497">
          <cell r="C4497" t="str">
            <v>Darcythompsonia neglecta</v>
          </cell>
        </row>
        <row r="4498">
          <cell r="C4498" t="str">
            <v>Darcythompsonia scotti</v>
          </cell>
        </row>
        <row r="4499">
          <cell r="C4499" t="str">
            <v>Darcythompsoniidae</v>
          </cell>
        </row>
        <row r="4500">
          <cell r="C4500" t="str">
            <v>Daronia exquisita</v>
          </cell>
        </row>
        <row r="4501">
          <cell r="C4501" t="str">
            <v>Daronia unisulcata</v>
          </cell>
        </row>
        <row r="4502">
          <cell r="C4502" t="str">
            <v>Darwinellidae</v>
          </cell>
        </row>
        <row r="4503">
          <cell r="C4503" t="str">
            <v>Dasya</v>
          </cell>
        </row>
        <row r="4504">
          <cell r="C4504" t="str">
            <v>Dasya baillouviana</v>
          </cell>
        </row>
        <row r="4505">
          <cell r="C4505" t="str">
            <v>Dasya corymbifera</v>
          </cell>
        </row>
        <row r="4506">
          <cell r="C4506" t="str">
            <v>Dasya hutchinsiae</v>
          </cell>
        </row>
        <row r="4507">
          <cell r="C4507" t="str">
            <v>Dasya ocellata</v>
          </cell>
        </row>
        <row r="4508">
          <cell r="C4508" t="str">
            <v>Dasya punicea</v>
          </cell>
        </row>
        <row r="4509">
          <cell r="C4509" t="str">
            <v>Dasyaceae</v>
          </cell>
        </row>
        <row r="4510">
          <cell r="C4510" t="str">
            <v>Dasyatididae</v>
          </cell>
        </row>
        <row r="4511">
          <cell r="C4511" t="str">
            <v>Dasyatis</v>
          </cell>
        </row>
        <row r="4512">
          <cell r="C4512" t="str">
            <v>Dasyatis pastinaca</v>
          </cell>
        </row>
        <row r="4513">
          <cell r="C4513" t="str">
            <v>Dasybranchus</v>
          </cell>
        </row>
        <row r="4514">
          <cell r="C4514" t="str">
            <v>Dasybranchus caducus</v>
          </cell>
        </row>
        <row r="4515">
          <cell r="C4515" t="str">
            <v>Dasybranchus gajolae</v>
          </cell>
        </row>
        <row r="4516">
          <cell r="C4516" t="str">
            <v>Dasychone bombyx</v>
          </cell>
        </row>
        <row r="4517">
          <cell r="C4517" t="str">
            <v>Dasynemoides</v>
          </cell>
        </row>
        <row r="4518">
          <cell r="C4518" t="str">
            <v>Dasynemoides albaensis</v>
          </cell>
        </row>
        <row r="4519">
          <cell r="C4519" t="str">
            <v>Deania</v>
          </cell>
        </row>
        <row r="4520">
          <cell r="C4520" t="str">
            <v>Deania calceus</v>
          </cell>
        </row>
        <row r="4521">
          <cell r="C4521" t="str">
            <v>Decapoda</v>
          </cell>
        </row>
        <row r="4522">
          <cell r="C4522" t="str">
            <v>Decipula</v>
          </cell>
        </row>
        <row r="4523">
          <cell r="C4523" t="str">
            <v>Decipula tenella</v>
          </cell>
        </row>
        <row r="4524">
          <cell r="C4524" t="str">
            <v>Delectopecten</v>
          </cell>
        </row>
        <row r="4525">
          <cell r="C4525" t="str">
            <v>Delectopecten greenlandicus</v>
          </cell>
        </row>
        <row r="4526">
          <cell r="C4526" t="str">
            <v>Delectopecten similis</v>
          </cell>
        </row>
        <row r="4527">
          <cell r="C4527" t="str">
            <v>Delectopecten vitreus</v>
          </cell>
        </row>
        <row r="4528">
          <cell r="C4528" t="str">
            <v>Delectopecten vitreus var. abyssorum</v>
          </cell>
        </row>
        <row r="4529">
          <cell r="C4529" t="str">
            <v>Delesseria</v>
          </cell>
        </row>
        <row r="4530">
          <cell r="C4530" t="str">
            <v>Delesseria sanguinea</v>
          </cell>
        </row>
        <row r="4531">
          <cell r="C4531" t="str">
            <v>Delesseriaceae</v>
          </cell>
        </row>
        <row r="4532">
          <cell r="C4532" t="str">
            <v>Delphinapterus</v>
          </cell>
        </row>
        <row r="4533">
          <cell r="C4533" t="str">
            <v>Delphinapterus leucas</v>
          </cell>
        </row>
        <row r="4534">
          <cell r="C4534" t="str">
            <v>Delphinidae</v>
          </cell>
        </row>
        <row r="4535">
          <cell r="C4535" t="str">
            <v>Delphinus</v>
          </cell>
        </row>
        <row r="4536">
          <cell r="C4536" t="str">
            <v>Delphinus delphis</v>
          </cell>
        </row>
        <row r="4537">
          <cell r="C4537" t="str">
            <v>Demoleus</v>
          </cell>
        </row>
        <row r="4538">
          <cell r="C4538" t="str">
            <v>Demoleus heptapus</v>
          </cell>
        </row>
        <row r="4539">
          <cell r="C4539" t="str">
            <v>Demonax</v>
          </cell>
        </row>
        <row r="4540">
          <cell r="C4540" t="str">
            <v>Demonax branchyona</v>
          </cell>
        </row>
        <row r="4541">
          <cell r="C4541" t="str">
            <v>Demonax cambrensis</v>
          </cell>
        </row>
        <row r="4542">
          <cell r="C4542" t="str">
            <v>Demonax langerhansi</v>
          </cell>
        </row>
        <row r="4543">
          <cell r="C4543" t="str">
            <v>Demonax saxicola</v>
          </cell>
        </row>
        <row r="4544">
          <cell r="C4544" t="str">
            <v>Demonax torulis</v>
          </cell>
        </row>
        <row r="4545">
          <cell r="C4545" t="str">
            <v>Demospongiae</v>
          </cell>
        </row>
        <row r="4546">
          <cell r="C4546" t="str">
            <v>Dendodoryx incrustans</v>
          </cell>
        </row>
        <row r="4547">
          <cell r="C4547" t="str">
            <v>Dendoryx dujardini</v>
          </cell>
        </row>
        <row r="4548">
          <cell r="C4548" t="str">
            <v>Dendrobeania</v>
          </cell>
        </row>
        <row r="4549">
          <cell r="C4549" t="str">
            <v>Dendrobeania fessa</v>
          </cell>
        </row>
        <row r="4550">
          <cell r="C4550" t="str">
            <v>Dendrobeania fruticosa</v>
          </cell>
        </row>
        <row r="4551">
          <cell r="C4551" t="str">
            <v>Dendrobeania murrayana</v>
          </cell>
        </row>
        <row r="4552">
          <cell r="C4552" t="str">
            <v>Dendrobranchiata</v>
          </cell>
        </row>
        <row r="4553">
          <cell r="C4553" t="str">
            <v>Dendroceratida</v>
          </cell>
        </row>
        <row r="4554">
          <cell r="C4554" t="str">
            <v>Dendrochirotida</v>
          </cell>
        </row>
        <row r="4555">
          <cell r="C4555" t="str">
            <v>Dendrocoelidae</v>
          </cell>
        </row>
        <row r="4556">
          <cell r="C4556" t="str">
            <v>Dendrocoelum</v>
          </cell>
        </row>
        <row r="4557">
          <cell r="C4557" t="str">
            <v>Dendrocoelum lacteum</v>
          </cell>
        </row>
        <row r="4558">
          <cell r="C4558" t="str">
            <v>Dendrodasys</v>
          </cell>
        </row>
        <row r="4559">
          <cell r="C4559" t="str">
            <v>Dendrodasys gracilis</v>
          </cell>
        </row>
        <row r="4560">
          <cell r="C4560" t="str">
            <v>Dendrodoa</v>
          </cell>
        </row>
        <row r="4561">
          <cell r="C4561" t="str">
            <v>Dendrodoa grossularia</v>
          </cell>
        </row>
        <row r="4562">
          <cell r="C4562" t="str">
            <v>Dendronotacea</v>
          </cell>
        </row>
        <row r="4563">
          <cell r="C4563" t="str">
            <v>Dendronotidae</v>
          </cell>
        </row>
        <row r="4564">
          <cell r="C4564" t="str">
            <v>DENDRONOTOIDEA</v>
          </cell>
        </row>
        <row r="4565">
          <cell r="C4565" t="str">
            <v>Dendronotus</v>
          </cell>
        </row>
        <row r="4566">
          <cell r="C4566" t="str">
            <v>Dendronotus frondosus</v>
          </cell>
        </row>
        <row r="4567">
          <cell r="C4567" t="str">
            <v>Dendronotus robustus</v>
          </cell>
        </row>
        <row r="4568">
          <cell r="C4568" t="str">
            <v>Dendrophyllia</v>
          </cell>
        </row>
        <row r="4569">
          <cell r="C4569" t="str">
            <v>Dendrophyllia cornigera</v>
          </cell>
        </row>
        <row r="4570">
          <cell r="C4570" t="str">
            <v>Dendrophylliidae</v>
          </cell>
        </row>
        <row r="4571">
          <cell r="C4571" t="str">
            <v>Dentaliida</v>
          </cell>
        </row>
        <row r="4572">
          <cell r="C4572" t="str">
            <v>Dentaliidae</v>
          </cell>
        </row>
        <row r="4573">
          <cell r="C4573" t="str">
            <v>Dentalium candidum</v>
          </cell>
        </row>
        <row r="4574">
          <cell r="C4574" t="str">
            <v>Dentalium capillosum</v>
          </cell>
        </row>
        <row r="4575">
          <cell r="C4575" t="str">
            <v>Dentalium caudani</v>
          </cell>
        </row>
        <row r="4576">
          <cell r="C4576" t="str">
            <v>Dentalium ensiculus</v>
          </cell>
        </row>
        <row r="4577">
          <cell r="C4577" t="str">
            <v>Dentalium entalis</v>
          </cell>
        </row>
        <row r="4578">
          <cell r="C4578" t="str">
            <v>Dentalium occidentalis</v>
          </cell>
        </row>
        <row r="4579">
          <cell r="C4579" t="str">
            <v>Dentalium panormum</v>
          </cell>
        </row>
        <row r="4580">
          <cell r="C4580" t="str">
            <v>Dentalium subterfissum</v>
          </cell>
        </row>
        <row r="4581">
          <cell r="C4581" t="str">
            <v>Dentalium vulgare</v>
          </cell>
        </row>
        <row r="4582">
          <cell r="C4582" t="str">
            <v>Dentex</v>
          </cell>
        </row>
        <row r="4583">
          <cell r="C4583" t="str">
            <v>Dentex dentex</v>
          </cell>
        </row>
        <row r="4584">
          <cell r="C4584" t="str">
            <v>Dentex maroccanus</v>
          </cell>
        </row>
        <row r="4585">
          <cell r="C4585" t="str">
            <v>Depastrum</v>
          </cell>
        </row>
        <row r="4586">
          <cell r="C4586" t="str">
            <v>Depastrum cyathiforme</v>
          </cell>
        </row>
        <row r="4587">
          <cell r="C4587" t="str">
            <v>Derbesia</v>
          </cell>
        </row>
        <row r="4588">
          <cell r="C4588" t="str">
            <v>Derbesia marina</v>
          </cell>
        </row>
        <row r="4589">
          <cell r="C4589" t="str">
            <v>Derbesia marina (Halicystis)</v>
          </cell>
        </row>
        <row r="4590">
          <cell r="C4590" t="str">
            <v>Derbesia tenuissima</v>
          </cell>
        </row>
        <row r="4591">
          <cell r="C4591" t="str">
            <v>Dercitus</v>
          </cell>
        </row>
        <row r="4592">
          <cell r="C4592" t="str">
            <v>Dercitus bucklandi</v>
          </cell>
        </row>
        <row r="4593">
          <cell r="C4593" t="str">
            <v>Dermatolithon adplicitum</v>
          </cell>
        </row>
        <row r="4594">
          <cell r="C4594" t="str">
            <v>Dermatolithon confinis</v>
          </cell>
        </row>
        <row r="4595">
          <cell r="C4595" t="str">
            <v>Dermatolithon crouanii</v>
          </cell>
        </row>
        <row r="4596">
          <cell r="C4596" t="str">
            <v>Dermatolithon hapalidioides</v>
          </cell>
        </row>
        <row r="4597">
          <cell r="C4597" t="str">
            <v>Dermatolithon litorale</v>
          </cell>
        </row>
        <row r="4598">
          <cell r="C4598" t="str">
            <v>Dermatomyzon</v>
          </cell>
        </row>
        <row r="4599">
          <cell r="C4599" t="str">
            <v>Dermatomyzon nigripes</v>
          </cell>
        </row>
        <row r="4600">
          <cell r="C4600" t="str">
            <v>Dermochelyidae</v>
          </cell>
        </row>
        <row r="4601">
          <cell r="C4601" t="str">
            <v>Dermochelys</v>
          </cell>
        </row>
        <row r="4602">
          <cell r="C4602" t="str">
            <v>Dermochelys coriacea</v>
          </cell>
        </row>
        <row r="4603">
          <cell r="C4603" t="str">
            <v>Dermocorynus</v>
          </cell>
        </row>
        <row r="4604">
          <cell r="C4604" t="str">
            <v>Dermocorynus montagnei</v>
          </cell>
        </row>
        <row r="4605">
          <cell r="C4605" t="str">
            <v>Desdemona ornata</v>
          </cell>
        </row>
        <row r="4606">
          <cell r="C4606" t="str">
            <v>Desmacella</v>
          </cell>
        </row>
        <row r="4607">
          <cell r="C4607" t="str">
            <v>Desmacella annexa</v>
          </cell>
        </row>
        <row r="4608">
          <cell r="C4608" t="str">
            <v>Desmacella capillifera</v>
          </cell>
        </row>
        <row r="4609">
          <cell r="C4609" t="str">
            <v>Desmacella informis</v>
          </cell>
        </row>
        <row r="4610">
          <cell r="C4610" t="str">
            <v>Desmacella inornata</v>
          </cell>
        </row>
        <row r="4611">
          <cell r="C4611" t="str">
            <v>Desmacellidae</v>
          </cell>
        </row>
        <row r="4612">
          <cell r="C4612" t="str">
            <v>Desmacididae</v>
          </cell>
        </row>
        <row r="4613">
          <cell r="C4613" t="str">
            <v>Desmacidon</v>
          </cell>
        </row>
        <row r="4614">
          <cell r="C4614" t="str">
            <v>Desmacidon columella</v>
          </cell>
        </row>
        <row r="4615">
          <cell r="C4615" t="str">
            <v>Desmacidon copiosa</v>
          </cell>
        </row>
        <row r="4616">
          <cell r="C4616" t="str">
            <v>Desmacidon fruticosum</v>
          </cell>
        </row>
        <row r="4617">
          <cell r="C4617" t="str">
            <v>Desmacidon jeffreysii</v>
          </cell>
        </row>
        <row r="4618">
          <cell r="C4618" t="str">
            <v>Desmacidon pannosus</v>
          </cell>
        </row>
        <row r="4619">
          <cell r="C4619" t="str">
            <v>Desmacidon similaris</v>
          </cell>
        </row>
        <row r="4620">
          <cell r="C4620" t="str">
            <v>Desmarestia</v>
          </cell>
        </row>
        <row r="4621">
          <cell r="C4621" t="str">
            <v>Desmarestia aculeata</v>
          </cell>
        </row>
        <row r="4622">
          <cell r="C4622" t="str">
            <v>Desmarestia dresnayi</v>
          </cell>
        </row>
        <row r="4623">
          <cell r="C4623" t="str">
            <v>Desmarestia ligulata</v>
          </cell>
        </row>
        <row r="4624">
          <cell r="C4624" t="str">
            <v>Desmarestia viridis</v>
          </cell>
        </row>
        <row r="4625">
          <cell r="C4625" t="str">
            <v>Desmarestiaceae</v>
          </cell>
        </row>
        <row r="4626">
          <cell r="C4626" t="str">
            <v>Desmarestiales</v>
          </cell>
        </row>
        <row r="4627">
          <cell r="C4627" t="str">
            <v>Desmodasys</v>
          </cell>
        </row>
        <row r="4628">
          <cell r="C4628" t="str">
            <v>Desmodasys phocoides</v>
          </cell>
        </row>
        <row r="4629">
          <cell r="C4629" t="str">
            <v>Desmodora</v>
          </cell>
        </row>
        <row r="4630">
          <cell r="C4630" t="str">
            <v>Desmodora communis</v>
          </cell>
        </row>
        <row r="4631">
          <cell r="C4631" t="str">
            <v>Desmodora pontica</v>
          </cell>
        </row>
        <row r="4632">
          <cell r="C4632" t="str">
            <v>Desmodora sanguinea</v>
          </cell>
        </row>
        <row r="4633">
          <cell r="C4633" t="str">
            <v>Desmodora scaldensis</v>
          </cell>
        </row>
        <row r="4634">
          <cell r="C4634" t="str">
            <v>Desmodora schulzi</v>
          </cell>
        </row>
        <row r="4635">
          <cell r="C4635" t="str">
            <v>Desmodora sphaerica</v>
          </cell>
        </row>
        <row r="4636">
          <cell r="C4636" t="str">
            <v>Desmodora tenuispiculum</v>
          </cell>
        </row>
        <row r="4637">
          <cell r="C4637" t="str">
            <v>Desmodoridae</v>
          </cell>
        </row>
        <row r="4638">
          <cell r="C4638" t="str">
            <v>Desmolaimus</v>
          </cell>
        </row>
        <row r="4639">
          <cell r="C4639" t="str">
            <v>Desmolaimus zeelandicus</v>
          </cell>
        </row>
        <row r="4640">
          <cell r="C4640" t="str">
            <v>Desmoscolecidae</v>
          </cell>
        </row>
        <row r="4641">
          <cell r="C4641" t="str">
            <v>Desmoscolecina</v>
          </cell>
        </row>
        <row r="4642">
          <cell r="C4642" t="str">
            <v>Desmoscolex</v>
          </cell>
        </row>
        <row r="4643">
          <cell r="C4643" t="str">
            <v>Desmoscolex falcatus</v>
          </cell>
        </row>
        <row r="4644">
          <cell r="C4644" t="str">
            <v>Desmoscolex laevis</v>
          </cell>
        </row>
        <row r="4645">
          <cell r="C4645" t="str">
            <v>Desmosoma</v>
          </cell>
        </row>
        <row r="4646">
          <cell r="C4646" t="str">
            <v>Desmosoma filipes</v>
          </cell>
        </row>
        <row r="4647">
          <cell r="C4647" t="str">
            <v>Desmosoma globiceps</v>
          </cell>
        </row>
        <row r="4648">
          <cell r="C4648" t="str">
            <v>Desmosomatidae</v>
          </cell>
        </row>
        <row r="4649">
          <cell r="C4649" t="str">
            <v>Desmoteuthis megalops</v>
          </cell>
        </row>
        <row r="4650">
          <cell r="C4650" t="str">
            <v>Desmotrichum</v>
          </cell>
        </row>
        <row r="4651">
          <cell r="C4651" t="str">
            <v>Desmotrichum undulatum</v>
          </cell>
        </row>
        <row r="4652">
          <cell r="C4652" t="str">
            <v>Desmotrichum undulatum</v>
          </cell>
        </row>
        <row r="4653">
          <cell r="C4653" t="str">
            <v>Desmoxyidae</v>
          </cell>
        </row>
        <row r="4654">
          <cell r="C4654" t="str">
            <v>Devonia</v>
          </cell>
        </row>
        <row r="4655">
          <cell r="C4655" t="str">
            <v>Devonia perrieri</v>
          </cell>
        </row>
        <row r="4656">
          <cell r="C4656" t="str">
            <v>Dexamine</v>
          </cell>
        </row>
        <row r="4657">
          <cell r="C4657" t="str">
            <v>Dexamine bispinosa</v>
          </cell>
        </row>
        <row r="4658">
          <cell r="C4658" t="str">
            <v>Dexamine spinosa</v>
          </cell>
        </row>
        <row r="4659">
          <cell r="C4659" t="str">
            <v>Dexamine thea</v>
          </cell>
        </row>
        <row r="4660">
          <cell r="C4660" t="str">
            <v>Dexaminidae</v>
          </cell>
        </row>
        <row r="4661">
          <cell r="C4661" t="str">
            <v>Dexaminoidea</v>
          </cell>
        </row>
        <row r="4662">
          <cell r="C4662" t="str">
            <v>Diacria</v>
          </cell>
        </row>
        <row r="4663">
          <cell r="C4663" t="str">
            <v>Diacria trispinosa</v>
          </cell>
        </row>
        <row r="4664">
          <cell r="C4664" t="str">
            <v>Diacyclops</v>
          </cell>
        </row>
        <row r="4665">
          <cell r="C4665" t="str">
            <v>Diacyclops nanus</v>
          </cell>
        </row>
        <row r="4666">
          <cell r="C4666" t="str">
            <v>Diadumene</v>
          </cell>
        </row>
        <row r="4667">
          <cell r="C4667" t="str">
            <v>Diadumene cincta</v>
          </cell>
        </row>
        <row r="4668">
          <cell r="C4668" t="str">
            <v>Diadumene luciae</v>
          </cell>
        </row>
        <row r="4669">
          <cell r="C4669" t="str">
            <v>Diadumenidae</v>
          </cell>
        </row>
        <row r="4670">
          <cell r="C4670" t="str">
            <v>Diagoniceps</v>
          </cell>
        </row>
        <row r="4671">
          <cell r="C4671" t="str">
            <v>Diagoniceps bocki</v>
          </cell>
        </row>
        <row r="4672">
          <cell r="C4672" t="str">
            <v>Diagoniceps menaiensis</v>
          </cell>
        </row>
        <row r="4673">
          <cell r="C4673" t="str">
            <v>Diaixidae</v>
          </cell>
        </row>
        <row r="4674">
          <cell r="C4674" t="str">
            <v>Diaixis</v>
          </cell>
        </row>
        <row r="4675">
          <cell r="C4675" t="str">
            <v>Diaixis hibernica</v>
          </cell>
        </row>
        <row r="4676">
          <cell r="C4676" t="str">
            <v>Diaixis pygmaea</v>
          </cell>
        </row>
        <row r="4677">
          <cell r="C4677" t="str">
            <v>Diaphana</v>
          </cell>
        </row>
        <row r="4678">
          <cell r="C4678" t="str">
            <v>Diaphana (diaphana)</v>
          </cell>
        </row>
        <row r="4679">
          <cell r="C4679" t="str">
            <v>Diaphana densistriata</v>
          </cell>
        </row>
        <row r="4680">
          <cell r="C4680" t="str">
            <v>Diaphana expansa</v>
          </cell>
        </row>
        <row r="4681">
          <cell r="C4681" t="str">
            <v>Diaphana lactea</v>
          </cell>
        </row>
        <row r="4682">
          <cell r="C4682" t="str">
            <v>Diaphana minuta</v>
          </cell>
        </row>
        <row r="4683">
          <cell r="C4683" t="str">
            <v>Diaphanacea</v>
          </cell>
        </row>
        <row r="4684">
          <cell r="C4684" t="str">
            <v>Diaphanidae</v>
          </cell>
        </row>
        <row r="4685">
          <cell r="C4685" t="str">
            <v>Diaphorodoris</v>
          </cell>
        </row>
        <row r="4686">
          <cell r="C4686" t="str">
            <v>Diaphorodoris luteocincta</v>
          </cell>
        </row>
        <row r="4687">
          <cell r="C4687" t="str">
            <v>Diaphorodoris luteocincta var. alba</v>
          </cell>
        </row>
        <row r="4688">
          <cell r="C4688" t="str">
            <v>Diarthrodella</v>
          </cell>
        </row>
        <row r="4689">
          <cell r="C4689" t="str">
            <v>Diarthrodella orbiculata</v>
          </cell>
        </row>
        <row r="4690">
          <cell r="C4690" t="str">
            <v>Diarthrodella parorbiculata</v>
          </cell>
        </row>
        <row r="4691">
          <cell r="C4691" t="str">
            <v>Diarthrodella psammophila</v>
          </cell>
        </row>
        <row r="4692">
          <cell r="C4692" t="str">
            <v>Diarthrodella secunda</v>
          </cell>
        </row>
        <row r="4693">
          <cell r="C4693" t="str">
            <v>Diarthrodellinae</v>
          </cell>
        </row>
        <row r="4694">
          <cell r="C4694" t="str">
            <v>Diarthrodes</v>
          </cell>
        </row>
        <row r="4695">
          <cell r="C4695" t="str">
            <v>Diarthrodes aegideus</v>
          </cell>
        </row>
        <row r="4696">
          <cell r="C4696" t="str">
            <v>Diarthrodes andrewi</v>
          </cell>
        </row>
        <row r="4697">
          <cell r="C4697" t="str">
            <v>Diarthrodes assimilis</v>
          </cell>
        </row>
        <row r="4698">
          <cell r="C4698" t="str">
            <v>Diarthrodes feldmanni</v>
          </cell>
        </row>
        <row r="4699">
          <cell r="C4699" t="str">
            <v>Diarthrodes intermedius</v>
          </cell>
        </row>
        <row r="4700">
          <cell r="C4700" t="str">
            <v>Diarthrodes major</v>
          </cell>
        </row>
        <row r="4701">
          <cell r="C4701" t="str">
            <v>Diarthrodes minutus</v>
          </cell>
        </row>
        <row r="4702">
          <cell r="C4702" t="str">
            <v>Diarthrodes nobilis</v>
          </cell>
        </row>
        <row r="4703">
          <cell r="C4703" t="str">
            <v>Diarthrodes ponticus</v>
          </cell>
        </row>
        <row r="4704">
          <cell r="C4704" t="str">
            <v>Diarthrodes pygmaeus</v>
          </cell>
        </row>
        <row r="4705">
          <cell r="C4705" t="str">
            <v>Diarthrodes roscoffensis</v>
          </cell>
        </row>
        <row r="4706">
          <cell r="C4706" t="str">
            <v>Diastoporidae</v>
          </cell>
        </row>
        <row r="4707">
          <cell r="C4707" t="str">
            <v>Diastylidae</v>
          </cell>
        </row>
        <row r="4708">
          <cell r="C4708" t="str">
            <v>Diastylis</v>
          </cell>
        </row>
        <row r="4709">
          <cell r="C4709" t="str">
            <v>Diastylis bradyi</v>
          </cell>
        </row>
        <row r="4710">
          <cell r="C4710" t="str">
            <v>Diastylis cornuta</v>
          </cell>
        </row>
        <row r="4711">
          <cell r="C4711" t="str">
            <v>Diastylis echinata</v>
          </cell>
        </row>
        <row r="4712">
          <cell r="C4712" t="str">
            <v>Diastylis laevis</v>
          </cell>
        </row>
        <row r="4713">
          <cell r="C4713" t="str">
            <v>Diastylis lucifera</v>
          </cell>
        </row>
        <row r="4714">
          <cell r="C4714" t="str">
            <v>Diastylis rathkei</v>
          </cell>
        </row>
        <row r="4715">
          <cell r="C4715" t="str">
            <v>Diastylis rathkei typica</v>
          </cell>
        </row>
        <row r="4716">
          <cell r="C4716" t="str">
            <v>Diastylis rugosa</v>
          </cell>
        </row>
        <row r="4717">
          <cell r="C4717" t="str">
            <v>Diastylis tumida</v>
          </cell>
        </row>
        <row r="4718">
          <cell r="C4718" t="str">
            <v>Diastyloides</v>
          </cell>
        </row>
        <row r="4719">
          <cell r="C4719" t="str">
            <v>Diastyloides biplicata</v>
          </cell>
        </row>
        <row r="4720">
          <cell r="C4720" t="str">
            <v>Diastyloides serrata</v>
          </cell>
        </row>
        <row r="4721">
          <cell r="C4721" t="str">
            <v>Diatoms - colonial</v>
          </cell>
        </row>
        <row r="4722">
          <cell r="C4722" t="str">
            <v>Diatoms - film</v>
          </cell>
        </row>
        <row r="4723">
          <cell r="C4723" t="str">
            <v>Diazona</v>
          </cell>
        </row>
        <row r="4724">
          <cell r="C4724" t="str">
            <v>Diazona violacea</v>
          </cell>
        </row>
        <row r="4725">
          <cell r="C4725" t="str">
            <v>Diazonidae</v>
          </cell>
        </row>
        <row r="4726">
          <cell r="C4726" t="str">
            <v>Dicata</v>
          </cell>
        </row>
        <row r="4727">
          <cell r="C4727" t="str">
            <v>Dicata odhneri</v>
          </cell>
        </row>
        <row r="4728">
          <cell r="C4728" t="str">
            <v>Dicentrarchus</v>
          </cell>
        </row>
        <row r="4729">
          <cell r="C4729" t="str">
            <v>Dicentrarchus labrax</v>
          </cell>
        </row>
        <row r="4730">
          <cell r="C4730" t="str">
            <v>Dicentrarchus punctatus</v>
          </cell>
        </row>
        <row r="4731">
          <cell r="C4731" t="str">
            <v>Dichelesthiidae</v>
          </cell>
        </row>
        <row r="4732">
          <cell r="C4732" t="str">
            <v>Dichelesthium</v>
          </cell>
        </row>
        <row r="4733">
          <cell r="C4733" t="str">
            <v>Dichelesthium oblongum</v>
          </cell>
        </row>
        <row r="4734">
          <cell r="C4734" t="str">
            <v>Dichelopandalus</v>
          </cell>
        </row>
        <row r="4735">
          <cell r="C4735" t="str">
            <v>Dichelopandalus bonnieri</v>
          </cell>
        </row>
        <row r="4736">
          <cell r="C4736" t="str">
            <v>Dichosporangium</v>
          </cell>
        </row>
        <row r="4737">
          <cell r="C4737" t="str">
            <v>Dichosporangium chordariae</v>
          </cell>
        </row>
        <row r="4738">
          <cell r="C4738" t="str">
            <v>Dichromadora</v>
          </cell>
        </row>
        <row r="4739">
          <cell r="C4739" t="str">
            <v>Dichromadora cephalata</v>
          </cell>
        </row>
        <row r="4740">
          <cell r="C4740" t="str">
            <v>Dichromadora cucullata</v>
          </cell>
        </row>
        <row r="4741">
          <cell r="C4741" t="str">
            <v>Dichromadora geophila</v>
          </cell>
        </row>
        <row r="4742">
          <cell r="C4742" t="str">
            <v>Dichromadora hyalocheile</v>
          </cell>
        </row>
        <row r="4743">
          <cell r="C4743" t="str">
            <v>Dicoryne</v>
          </cell>
        </row>
        <row r="4744">
          <cell r="C4744" t="str">
            <v>Dicoryne conferta</v>
          </cell>
        </row>
        <row r="4745">
          <cell r="C4745" t="str">
            <v>Dicoryne conybeari</v>
          </cell>
        </row>
        <row r="4746">
          <cell r="C4746" t="str">
            <v>Dicraniphoridae</v>
          </cell>
        </row>
        <row r="4747">
          <cell r="C4747" t="str">
            <v>Dictyoceratida</v>
          </cell>
        </row>
        <row r="4748">
          <cell r="C4748" t="str">
            <v>Dictyoclathria beanii</v>
          </cell>
        </row>
        <row r="4749">
          <cell r="C4749" t="str">
            <v>Dictyoclathria dichotoma</v>
          </cell>
        </row>
        <row r="4750">
          <cell r="C4750" t="str">
            <v>Dictyocylindricus stuposus</v>
          </cell>
        </row>
        <row r="4751">
          <cell r="C4751" t="str">
            <v>Dictyocylindrus radiosus</v>
          </cell>
        </row>
        <row r="4752">
          <cell r="C4752" t="str">
            <v>Dictyocylindrus ramosus</v>
          </cell>
        </row>
        <row r="4753">
          <cell r="C4753" t="str">
            <v>Dictyocylindrus ventilabrum</v>
          </cell>
        </row>
        <row r="4754">
          <cell r="C4754" t="str">
            <v>Dictyocylindrus virgultosus</v>
          </cell>
        </row>
        <row r="4755">
          <cell r="C4755" t="str">
            <v>Dictyonella</v>
          </cell>
        </row>
        <row r="4756">
          <cell r="C4756" t="str">
            <v>Dictyopteris</v>
          </cell>
        </row>
        <row r="4757">
          <cell r="C4757" t="str">
            <v>Dictyopteris membranacea</v>
          </cell>
        </row>
        <row r="4758">
          <cell r="C4758" t="str">
            <v>Dictyosiphon</v>
          </cell>
        </row>
        <row r="4759">
          <cell r="C4759" t="str">
            <v>Dictyosiphon chordaria</v>
          </cell>
        </row>
        <row r="4760">
          <cell r="C4760" t="str">
            <v>Dictyosiphon ekmanii</v>
          </cell>
        </row>
        <row r="4761">
          <cell r="C4761" t="str">
            <v>Dictyosiphon foeniculaceus</v>
          </cell>
        </row>
        <row r="4762">
          <cell r="C4762" t="str">
            <v>Dictyosiphonaceae</v>
          </cell>
        </row>
        <row r="4763">
          <cell r="C4763" t="str">
            <v>Dictyosiphonales</v>
          </cell>
        </row>
        <row r="4764">
          <cell r="C4764" t="str">
            <v>Dictyota</v>
          </cell>
        </row>
        <row r="4765">
          <cell r="C4765" t="str">
            <v>Dictyota dichotoma</v>
          </cell>
        </row>
        <row r="4766">
          <cell r="C4766" t="str">
            <v>Dictyota fasciola</v>
          </cell>
        </row>
        <row r="4767">
          <cell r="C4767" t="str">
            <v>Dictyota spiralis</v>
          </cell>
        </row>
        <row r="4768">
          <cell r="C4768" t="str">
            <v>Dictyotaceae</v>
          </cell>
        </row>
        <row r="4769">
          <cell r="C4769" t="str">
            <v>Dictyotales</v>
          </cell>
        </row>
        <row r="4770">
          <cell r="C4770" t="str">
            <v>Dicyema</v>
          </cell>
        </row>
        <row r="4771">
          <cell r="C4771" t="str">
            <v>Dicyema clausianum</v>
          </cell>
        </row>
        <row r="4772">
          <cell r="C4772" t="str">
            <v>Dicyema paradoxum</v>
          </cell>
        </row>
        <row r="4773">
          <cell r="C4773" t="str">
            <v>Dicyema schulzianum</v>
          </cell>
        </row>
        <row r="4774">
          <cell r="C4774" t="str">
            <v>Dicyema truncatum</v>
          </cell>
        </row>
        <row r="4775">
          <cell r="C4775" t="str">
            <v>Dicyema typus</v>
          </cell>
        </row>
        <row r="4776">
          <cell r="C4776" t="str">
            <v>Dicyemennea</v>
          </cell>
        </row>
        <row r="4777">
          <cell r="C4777" t="str">
            <v>Dicyemennea eledones</v>
          </cell>
        </row>
        <row r="4778">
          <cell r="C4778" t="str">
            <v>Dicyemida</v>
          </cell>
        </row>
        <row r="4779">
          <cell r="C4779" t="str">
            <v>Dicyemidae</v>
          </cell>
        </row>
        <row r="4780">
          <cell r="C4780" t="str">
            <v>Didemnidae</v>
          </cell>
        </row>
        <row r="4781">
          <cell r="C4781" t="str">
            <v>Didemnopsis</v>
          </cell>
        </row>
        <row r="4782">
          <cell r="C4782" t="str">
            <v>Didemnopsis translucidum</v>
          </cell>
        </row>
        <row r="4783">
          <cell r="C4783" t="str">
            <v>Didemnum</v>
          </cell>
        </row>
        <row r="4784">
          <cell r="C4784" t="str">
            <v>Didemnum albidum</v>
          </cell>
        </row>
        <row r="4785">
          <cell r="C4785" t="str">
            <v>Didemnum asperum</v>
          </cell>
        </row>
        <row r="4786">
          <cell r="C4786" t="str">
            <v>Didemnum coriaceum</v>
          </cell>
        </row>
        <row r="4787">
          <cell r="C4787" t="str">
            <v>Didemnum fulgens</v>
          </cell>
        </row>
        <row r="4788">
          <cell r="C4788" t="str">
            <v>Didemnum gelatinosum</v>
          </cell>
        </row>
        <row r="4789">
          <cell r="C4789" t="str">
            <v>Didemnum gelatinosum</v>
          </cell>
        </row>
        <row r="4790">
          <cell r="C4790" t="str">
            <v>Didemnum gelatinosum</v>
          </cell>
        </row>
        <row r="4791">
          <cell r="C4791" t="str">
            <v>Didemnum lahillei</v>
          </cell>
        </row>
        <row r="4792">
          <cell r="C4792" t="str">
            <v>Didemnum maculosum</v>
          </cell>
        </row>
        <row r="4793">
          <cell r="C4793" t="str">
            <v>Digitaria</v>
          </cell>
        </row>
        <row r="4794">
          <cell r="C4794" t="str">
            <v>Digitaria digitaria</v>
          </cell>
        </row>
        <row r="4795">
          <cell r="C4795" t="str">
            <v>Dikoleps</v>
          </cell>
        </row>
        <row r="4796">
          <cell r="C4796" t="str">
            <v>Dikoleps cutleriana</v>
          </cell>
        </row>
        <row r="4797">
          <cell r="C4797" t="str">
            <v>Dikoleps pusilla</v>
          </cell>
        </row>
        <row r="4798">
          <cell r="C4798" t="str">
            <v>Dilabifilum</v>
          </cell>
        </row>
        <row r="4799">
          <cell r="C4799" t="str">
            <v>Dilabifilum arthropyreniae</v>
          </cell>
        </row>
        <row r="4800">
          <cell r="C4800" t="str">
            <v xml:space="preserve">Dilophus  </v>
          </cell>
        </row>
        <row r="4801">
          <cell r="C4801" t="str">
            <v>Dilophus al.</v>
          </cell>
        </row>
        <row r="4802">
          <cell r="C4802" t="str">
            <v>Dilophus spiralis</v>
          </cell>
        </row>
        <row r="4803">
          <cell r="C4803" t="str">
            <v>Dilsea</v>
          </cell>
        </row>
        <row r="4804">
          <cell r="C4804" t="str">
            <v>Dilsea carnosa</v>
          </cell>
        </row>
        <row r="4805">
          <cell r="C4805" t="str">
            <v>Dimophyes</v>
          </cell>
        </row>
        <row r="4806">
          <cell r="C4806" t="str">
            <v>Dimophyes arctica</v>
          </cell>
        </row>
        <row r="4807">
          <cell r="C4807" t="str">
            <v>Dinemoura</v>
          </cell>
        </row>
        <row r="4808">
          <cell r="C4808" t="str">
            <v>Dinemoura producta</v>
          </cell>
        </row>
        <row r="4809">
          <cell r="C4809" t="str">
            <v>Dinodasys</v>
          </cell>
        </row>
        <row r="4810">
          <cell r="C4810" t="str">
            <v>Dinodasys mirabilis</v>
          </cell>
        </row>
        <row r="4811">
          <cell r="C4811" t="str">
            <v>Dinophilida</v>
          </cell>
        </row>
        <row r="4812">
          <cell r="C4812" t="str">
            <v>Dinophilidae</v>
          </cell>
        </row>
        <row r="4813">
          <cell r="C4813" t="str">
            <v>Dinophilus</v>
          </cell>
        </row>
        <row r="4814">
          <cell r="C4814" t="str">
            <v>Dinophilus gigas</v>
          </cell>
        </row>
        <row r="4815">
          <cell r="C4815" t="str">
            <v>Dinophilus gyrociliatus</v>
          </cell>
        </row>
        <row r="4816">
          <cell r="C4816" t="str">
            <v>Dinophilus taeniatus</v>
          </cell>
        </row>
        <row r="4817">
          <cell r="C4817" t="str">
            <v>Dinophilus taeniatus</v>
          </cell>
        </row>
        <row r="4818">
          <cell r="C4818" t="str">
            <v>Dinophilus taeniatus</v>
          </cell>
        </row>
        <row r="4819">
          <cell r="C4819" t="str">
            <v>Dinophilus vorticoides</v>
          </cell>
        </row>
        <row r="4820">
          <cell r="C4820" t="str">
            <v>Diodontolaimus</v>
          </cell>
        </row>
        <row r="4821">
          <cell r="C4821" t="str">
            <v>Diodontolaimus sabulosus</v>
          </cell>
        </row>
        <row r="4822">
          <cell r="C4822" t="str">
            <v>Diodora</v>
          </cell>
        </row>
        <row r="4823">
          <cell r="C4823" t="str">
            <v>Diodora (diodora)</v>
          </cell>
        </row>
        <row r="4824">
          <cell r="C4824" t="str">
            <v>Diodora graeca</v>
          </cell>
        </row>
        <row r="4825">
          <cell r="C4825" t="str">
            <v>Diodorinae</v>
          </cell>
        </row>
        <row r="4826">
          <cell r="C4826" t="str">
            <v>Diogenes</v>
          </cell>
        </row>
        <row r="4827">
          <cell r="C4827" t="str">
            <v>Diogenes pugilator</v>
          </cell>
        </row>
        <row r="4828">
          <cell r="C4828" t="str">
            <v>Diogenes pugilator pugilator</v>
          </cell>
        </row>
        <row r="4829">
          <cell r="C4829" t="str">
            <v>Diogenidae</v>
          </cell>
        </row>
        <row r="4830">
          <cell r="C4830" t="str">
            <v>Diomedea</v>
          </cell>
        </row>
        <row r="4831">
          <cell r="C4831" t="str">
            <v>Diomedea melanophris</v>
          </cell>
        </row>
        <row r="4832">
          <cell r="C4832" t="str">
            <v>Diomedeidae</v>
          </cell>
        </row>
        <row r="4833">
          <cell r="C4833" t="str">
            <v>Dioplosyllis</v>
          </cell>
        </row>
        <row r="4834">
          <cell r="C4834" t="str">
            <v>Dioplosyllis cirrosa</v>
          </cell>
        </row>
        <row r="4835">
          <cell r="C4835" t="str">
            <v>Diosaccidae</v>
          </cell>
        </row>
        <row r="4836">
          <cell r="C4836" t="str">
            <v>Diosaccus</v>
          </cell>
        </row>
        <row r="4837">
          <cell r="C4837" t="str">
            <v>Diosaccus tenuicornis</v>
          </cell>
        </row>
        <row r="4838">
          <cell r="C4838" t="str">
            <v>Diosaccus varicolor</v>
          </cell>
        </row>
        <row r="4839">
          <cell r="C4839" t="str">
            <v>Diphasia</v>
          </cell>
        </row>
        <row r="4840">
          <cell r="C4840" t="str">
            <v>Diphasia alata</v>
          </cell>
        </row>
        <row r="4841">
          <cell r="C4841" t="str">
            <v>Diphasia attenuata</v>
          </cell>
        </row>
        <row r="4842">
          <cell r="C4842" t="str">
            <v>Diphasia delagei</v>
          </cell>
        </row>
        <row r="4843">
          <cell r="C4843" t="str">
            <v>Diphasia fallax</v>
          </cell>
        </row>
        <row r="4844">
          <cell r="C4844" t="str">
            <v>Diphasia nigra</v>
          </cell>
        </row>
        <row r="4845">
          <cell r="C4845" t="str">
            <v>Diphasia pinaster</v>
          </cell>
        </row>
        <row r="4846">
          <cell r="C4846" t="str">
            <v>Diphasia rosacea</v>
          </cell>
        </row>
        <row r="4847">
          <cell r="C4847" t="str">
            <v>Diphyidae</v>
          </cell>
        </row>
        <row r="4848">
          <cell r="C4848" t="str">
            <v>Diphyinae</v>
          </cell>
        </row>
        <row r="4849">
          <cell r="C4849" t="str">
            <v>Diplaconotum</v>
          </cell>
        </row>
        <row r="4850">
          <cell r="C4850" t="str">
            <v>Diplaconotum paucidentata</v>
          </cell>
        </row>
        <row r="4851">
          <cell r="C4851" t="str">
            <v>Diplecogaster</v>
          </cell>
        </row>
        <row r="4852">
          <cell r="C4852" t="str">
            <v>Diplecogaster bimaculata</v>
          </cell>
        </row>
        <row r="4853">
          <cell r="C4853" t="str">
            <v>Dipleurosoma</v>
          </cell>
        </row>
        <row r="4854">
          <cell r="C4854" t="str">
            <v>Dipleurosoma typicum</v>
          </cell>
        </row>
        <row r="4855">
          <cell r="C4855" t="str">
            <v>Dipleurosomatidae</v>
          </cell>
        </row>
        <row r="4856">
          <cell r="C4856" t="str">
            <v>Dipleurosomatoidea</v>
          </cell>
        </row>
        <row r="4857">
          <cell r="C4857" t="str">
            <v>Diplobrachia</v>
          </cell>
        </row>
        <row r="4858">
          <cell r="C4858" t="str">
            <v>Diplobrachia capillaris</v>
          </cell>
        </row>
        <row r="4859">
          <cell r="C4859" t="str">
            <v>Diplocheta</v>
          </cell>
        </row>
        <row r="4860">
          <cell r="C4860" t="str">
            <v>Diplocirrus</v>
          </cell>
        </row>
        <row r="4861">
          <cell r="C4861" t="str">
            <v>Diplocirrus glaucus</v>
          </cell>
        </row>
        <row r="4862">
          <cell r="C4862" t="str">
            <v>Diplocirrus n-sp</v>
          </cell>
        </row>
        <row r="4863">
          <cell r="C4863" t="str">
            <v>Diplodasyinae</v>
          </cell>
        </row>
        <row r="4864">
          <cell r="C4864" t="str">
            <v>Diplodasys</v>
          </cell>
        </row>
        <row r="4865">
          <cell r="C4865" t="str">
            <v>Diplodasys ankeli</v>
          </cell>
        </row>
        <row r="4866">
          <cell r="C4866" t="str">
            <v>Diplodasys caudatus</v>
          </cell>
        </row>
        <row r="4867">
          <cell r="C4867" t="str">
            <v>Diplodasys minor</v>
          </cell>
        </row>
        <row r="4868">
          <cell r="C4868" t="str">
            <v>Diplodasys swedmarki</v>
          </cell>
        </row>
        <row r="4869">
          <cell r="C4869" t="str">
            <v>Diplodonta</v>
          </cell>
        </row>
        <row r="4870">
          <cell r="C4870" t="str">
            <v>Diplodonta (diplodonta)</v>
          </cell>
        </row>
        <row r="4871">
          <cell r="C4871" t="str">
            <v>Diplodonta rotundata</v>
          </cell>
        </row>
        <row r="4872">
          <cell r="C4872" t="str">
            <v>Diplodonta rotundata var. eddystonia</v>
          </cell>
        </row>
        <row r="4873">
          <cell r="C4873" t="str">
            <v>Diplolaimella</v>
          </cell>
        </row>
        <row r="4874">
          <cell r="C4874" t="str">
            <v>Diplolaimella stagnosa</v>
          </cell>
        </row>
        <row r="4875">
          <cell r="C4875" t="str">
            <v>Diplolaimelloides</v>
          </cell>
        </row>
        <row r="4876">
          <cell r="C4876" t="str">
            <v>Diplolaimelloides bruciei</v>
          </cell>
        </row>
        <row r="4877">
          <cell r="C4877" t="str">
            <v>Diplopeltidae</v>
          </cell>
        </row>
        <row r="4878">
          <cell r="C4878" t="str">
            <v>Diplopeltis</v>
          </cell>
        </row>
        <row r="4879">
          <cell r="C4879" t="str">
            <v>Diplopeltis cirrhatus</v>
          </cell>
        </row>
        <row r="4880">
          <cell r="C4880" t="str">
            <v>Diplopeltula</v>
          </cell>
        </row>
        <row r="4881">
          <cell r="C4881" t="str">
            <v>Diplopeltula asetosa</v>
          </cell>
        </row>
        <row r="4882">
          <cell r="C4882" t="str">
            <v>Diplopeltula incisa</v>
          </cell>
        </row>
        <row r="4883">
          <cell r="C4883" t="str">
            <v>Diplosolen</v>
          </cell>
        </row>
        <row r="4884">
          <cell r="C4884" t="str">
            <v>Diplosolen obelia</v>
          </cell>
        </row>
        <row r="4885">
          <cell r="C4885" t="str">
            <v>Diplosoma</v>
          </cell>
        </row>
        <row r="4886">
          <cell r="C4886" t="str">
            <v>Diplosoma listerianum</v>
          </cell>
        </row>
        <row r="4887">
          <cell r="C4887" t="str">
            <v>Diplosoma singulare</v>
          </cell>
        </row>
        <row r="4888">
          <cell r="C4888" t="str">
            <v>Diplosoma spongiforme</v>
          </cell>
        </row>
        <row r="4889">
          <cell r="C4889" t="str">
            <v>Diporula</v>
          </cell>
        </row>
        <row r="4890">
          <cell r="C4890" t="str">
            <v>Diporula verrucosa</v>
          </cell>
        </row>
        <row r="4891">
          <cell r="C4891" t="str">
            <v>Diptera</v>
          </cell>
        </row>
        <row r="4892">
          <cell r="C4892" t="str">
            <v>Diptera larva</v>
          </cell>
        </row>
        <row r="4893">
          <cell r="C4893" t="str">
            <v>Dipurena</v>
          </cell>
        </row>
        <row r="4894">
          <cell r="C4894" t="str">
            <v>Dipurena halterata</v>
          </cell>
        </row>
        <row r="4895">
          <cell r="C4895" t="str">
            <v>Dipurena ophiogaster</v>
          </cell>
        </row>
        <row r="4896">
          <cell r="C4896" t="str">
            <v>Dipurena simulans</v>
          </cell>
        </row>
        <row r="4897">
          <cell r="C4897" t="str">
            <v>Diretmidae</v>
          </cell>
        </row>
        <row r="4898">
          <cell r="C4898" t="str">
            <v>Diretmus</v>
          </cell>
        </row>
        <row r="4899">
          <cell r="C4899" t="str">
            <v>Diretmus argenteus</v>
          </cell>
        </row>
        <row r="4900">
          <cell r="C4900" t="str">
            <v>Discocelides</v>
          </cell>
        </row>
        <row r="4901">
          <cell r="C4901" t="str">
            <v>Discocelides langi</v>
          </cell>
        </row>
        <row r="4902">
          <cell r="C4902" t="str">
            <v>Discodorididae</v>
          </cell>
        </row>
        <row r="4903">
          <cell r="C4903" t="str">
            <v>Discodoris</v>
          </cell>
        </row>
        <row r="4904">
          <cell r="C4904" t="str">
            <v>Discodoris millegrana</v>
          </cell>
        </row>
        <row r="4905">
          <cell r="C4905" t="str">
            <v>Discodoris planata</v>
          </cell>
        </row>
        <row r="4906">
          <cell r="C4906" t="str">
            <v>Discomedusa</v>
          </cell>
        </row>
        <row r="4907">
          <cell r="C4907" t="str">
            <v>Discomedusa lobata</v>
          </cell>
        </row>
        <row r="4908">
          <cell r="C4908" t="str">
            <v>Disporella</v>
          </cell>
        </row>
        <row r="4909">
          <cell r="C4909" t="str">
            <v>Disporella hispida</v>
          </cell>
        </row>
        <row r="4910">
          <cell r="C4910" t="str">
            <v>Disseta</v>
          </cell>
        </row>
        <row r="4911">
          <cell r="C4911" t="str">
            <v>Disseta palumboi</v>
          </cell>
        </row>
        <row r="4912">
          <cell r="C4912" t="str">
            <v>Distaplia</v>
          </cell>
        </row>
        <row r="4913">
          <cell r="C4913" t="str">
            <v>Distaplia rosea</v>
          </cell>
        </row>
        <row r="4914">
          <cell r="C4914" t="str">
            <v>Distaplia stelligera</v>
          </cell>
        </row>
        <row r="4915">
          <cell r="C4915" t="str">
            <v>Distomus</v>
          </cell>
        </row>
        <row r="4916">
          <cell r="C4916" t="str">
            <v>Distomus variolosus</v>
          </cell>
        </row>
        <row r="4917">
          <cell r="C4917" t="str">
            <v>Ditrupa</v>
          </cell>
        </row>
        <row r="4918">
          <cell r="C4918" t="str">
            <v>Ditrupa arietina</v>
          </cell>
        </row>
        <row r="4919">
          <cell r="C4919" t="str">
            <v>Diurodrilida</v>
          </cell>
        </row>
        <row r="4920">
          <cell r="C4920" t="str">
            <v>Diurodrilidae</v>
          </cell>
        </row>
        <row r="4921">
          <cell r="C4921" t="str">
            <v>Diurodrilus</v>
          </cell>
        </row>
        <row r="4922">
          <cell r="C4922" t="str">
            <v>Diurodrilus minimus</v>
          </cell>
        </row>
        <row r="4923">
          <cell r="C4923" t="str">
            <v>Diurodrilus subterraneus</v>
          </cell>
        </row>
        <row r="4924">
          <cell r="C4924" t="str">
            <v>Divaricella divaricata</v>
          </cell>
        </row>
        <row r="4925">
          <cell r="C4925" t="str">
            <v>Divaricellinae</v>
          </cell>
        </row>
        <row r="4926">
          <cell r="C4926" t="str">
            <v>Dodecaceria</v>
          </cell>
        </row>
        <row r="4927">
          <cell r="C4927" t="str">
            <v>Dodecaceria caulleryi</v>
          </cell>
        </row>
        <row r="4928">
          <cell r="C4928" t="str">
            <v>Dodecaceria concharum</v>
          </cell>
        </row>
        <row r="4929">
          <cell r="C4929" t="str">
            <v>Dolichodasys</v>
          </cell>
        </row>
        <row r="4930">
          <cell r="C4930" t="str">
            <v>Dolichodasys carolinensis</v>
          </cell>
        </row>
        <row r="4931">
          <cell r="C4931" t="str">
            <v>Dolichodasys elongatus</v>
          </cell>
        </row>
        <row r="4932">
          <cell r="C4932" t="str">
            <v>Dolicholaimus</v>
          </cell>
        </row>
        <row r="4933">
          <cell r="C4933" t="str">
            <v>Dolicholaimus marioni</v>
          </cell>
        </row>
        <row r="4934">
          <cell r="C4934" t="str">
            <v>Dolichoplana</v>
          </cell>
        </row>
        <row r="4935">
          <cell r="C4935" t="str">
            <v>Dolichoplana striata</v>
          </cell>
        </row>
        <row r="4936">
          <cell r="C4936" t="str">
            <v>Doliella</v>
          </cell>
        </row>
        <row r="4937">
          <cell r="C4937" t="str">
            <v>Doliella nitens</v>
          </cell>
        </row>
        <row r="4938">
          <cell r="C4938" t="str">
            <v>Doliolida</v>
          </cell>
        </row>
        <row r="4939">
          <cell r="C4939" t="str">
            <v>Doliolidae</v>
          </cell>
        </row>
        <row r="4940">
          <cell r="C4940" t="str">
            <v>Doliolum</v>
          </cell>
        </row>
        <row r="4941">
          <cell r="C4941" t="str">
            <v>Doliolum (dolioletta)</v>
          </cell>
        </row>
        <row r="4942">
          <cell r="C4942" t="str">
            <v>Doliolum (doliolina)</v>
          </cell>
        </row>
        <row r="4943">
          <cell r="C4943" t="str">
            <v>Doliolum (doliolum)</v>
          </cell>
        </row>
        <row r="4944">
          <cell r="C4944" t="str">
            <v>Doliolum gegenbauri</v>
          </cell>
        </row>
        <row r="4945">
          <cell r="C4945" t="str">
            <v>Doliolum mulleri</v>
          </cell>
        </row>
        <row r="4946">
          <cell r="C4946" t="str">
            <v>Doliolum nationalis</v>
          </cell>
        </row>
        <row r="4947">
          <cell r="C4947" t="str">
            <v>Donacidae</v>
          </cell>
        </row>
        <row r="4948">
          <cell r="C4948" t="str">
            <v>Donacilla</v>
          </cell>
        </row>
        <row r="4949">
          <cell r="C4949" t="str">
            <v>Donacilla cornea</v>
          </cell>
        </row>
        <row r="4950">
          <cell r="C4950" t="str">
            <v>Donatia aurantium</v>
          </cell>
        </row>
        <row r="4951">
          <cell r="C4951" t="str">
            <v>Donatia lyncurium</v>
          </cell>
        </row>
        <row r="4952">
          <cell r="C4952" t="str">
            <v>Donax</v>
          </cell>
        </row>
        <row r="4953">
          <cell r="C4953" t="str">
            <v>Donax (capsella)</v>
          </cell>
        </row>
        <row r="4954">
          <cell r="C4954" t="str">
            <v>Donax (cuneus)</v>
          </cell>
        </row>
        <row r="4955">
          <cell r="C4955" t="str">
            <v>Donax variegatus</v>
          </cell>
        </row>
        <row r="4956">
          <cell r="C4956" t="str">
            <v>Donax vittatus</v>
          </cell>
        </row>
        <row r="4957">
          <cell r="C4957" t="str">
            <v>Dondersiidae</v>
          </cell>
        </row>
        <row r="4958">
          <cell r="C4958" t="str">
            <v>Donsiella</v>
          </cell>
        </row>
        <row r="4959">
          <cell r="C4959" t="str">
            <v>Donsiella anglica</v>
          </cell>
        </row>
        <row r="4960">
          <cell r="C4960" t="str">
            <v>Donsiella limnoriae</v>
          </cell>
        </row>
        <row r="4961">
          <cell r="C4961" t="str">
            <v>Donsiellinae</v>
          </cell>
        </row>
        <row r="4962">
          <cell r="C4962" t="str">
            <v>Dorhynchus</v>
          </cell>
        </row>
        <row r="4963">
          <cell r="C4963" t="str">
            <v>Dorhynchus thomsoni</v>
          </cell>
        </row>
        <row r="4964">
          <cell r="C4964" t="str">
            <v>Doridacea</v>
          </cell>
        </row>
        <row r="4965">
          <cell r="C4965" t="str">
            <v>Doridella batava</v>
          </cell>
        </row>
        <row r="4966">
          <cell r="C4966" t="str">
            <v>Doridella burchi</v>
          </cell>
        </row>
        <row r="4967">
          <cell r="C4967" t="str">
            <v>Doridella obscura</v>
          </cell>
        </row>
        <row r="4968">
          <cell r="C4968" t="str">
            <v>Doridicola</v>
          </cell>
        </row>
        <row r="4969">
          <cell r="C4969" t="str">
            <v>Doridicola agilis</v>
          </cell>
        </row>
        <row r="4970">
          <cell r="C4970" t="str">
            <v>Doridicola chlamydis</v>
          </cell>
        </row>
        <row r="4971">
          <cell r="C4971" t="str">
            <v>Doridicola hirsutipes</v>
          </cell>
        </row>
        <row r="4972">
          <cell r="C4972" t="str">
            <v>Doridicola longicauda</v>
          </cell>
        </row>
        <row r="4973">
          <cell r="C4973" t="str">
            <v>Dorididae</v>
          </cell>
        </row>
        <row r="4974">
          <cell r="C4974" t="str">
            <v>Doridigitata derelicta</v>
          </cell>
        </row>
        <row r="4975">
          <cell r="C4975" t="str">
            <v>Doridigitata sticta</v>
          </cell>
        </row>
        <row r="4976">
          <cell r="C4976" t="str">
            <v>Doridoidea</v>
          </cell>
        </row>
        <row r="4977">
          <cell r="C4977" t="str">
            <v>Doridunculus</v>
          </cell>
        </row>
        <row r="4978">
          <cell r="C4978" t="str">
            <v>Doridunculus echinulatus</v>
          </cell>
        </row>
        <row r="4979">
          <cell r="C4979" t="str">
            <v>Doris</v>
          </cell>
        </row>
        <row r="4980">
          <cell r="C4980" t="str">
            <v>Doris nobilis</v>
          </cell>
        </row>
        <row r="4981">
          <cell r="C4981" t="str">
            <v>Doris sticta</v>
          </cell>
        </row>
        <row r="4982">
          <cell r="C4982" t="str">
            <v>Doris tuberculata</v>
          </cell>
        </row>
        <row r="4983">
          <cell r="C4983" t="str">
            <v>Doris verrucosa</v>
          </cell>
        </row>
        <row r="4984">
          <cell r="C4984" t="str">
            <v>Doroixys</v>
          </cell>
        </row>
        <row r="4985">
          <cell r="C4985" t="str">
            <v>Doroixys uncinata</v>
          </cell>
        </row>
        <row r="4986">
          <cell r="C4986" t="str">
            <v>Doropygella</v>
          </cell>
        </row>
        <row r="4987">
          <cell r="C4987" t="str">
            <v>Doropygella normani</v>
          </cell>
        </row>
        <row r="4988">
          <cell r="C4988" t="str">
            <v>Doropygella porcicauda</v>
          </cell>
        </row>
        <row r="4989">
          <cell r="C4989" t="str">
            <v>Doropygella psyllus</v>
          </cell>
        </row>
        <row r="4990">
          <cell r="C4990" t="str">
            <v>Doropygella thorelli</v>
          </cell>
        </row>
        <row r="4991">
          <cell r="C4991" t="str">
            <v>Doropygopsis</v>
          </cell>
        </row>
        <row r="4992">
          <cell r="C4992" t="str">
            <v>Doropygopsis longicauda</v>
          </cell>
        </row>
        <row r="4993">
          <cell r="C4993" t="str">
            <v>Doropygus</v>
          </cell>
        </row>
        <row r="4994">
          <cell r="C4994" t="str">
            <v>Doropygus pulex</v>
          </cell>
        </row>
        <row r="4995">
          <cell r="C4995" t="str">
            <v>Dorsiceratus</v>
          </cell>
        </row>
        <row r="4996">
          <cell r="C4996" t="str">
            <v>Dorsiceratus normani</v>
          </cell>
        </row>
        <row r="4997">
          <cell r="C4997" t="str">
            <v>Dorsiceratus octocornis</v>
          </cell>
        </row>
        <row r="4998">
          <cell r="C4998" t="str">
            <v>Dorvillea</v>
          </cell>
        </row>
        <row r="4999">
          <cell r="C4999" t="str">
            <v>Dorvillea erucaeformis</v>
          </cell>
        </row>
        <row r="5000">
          <cell r="C5000" t="str">
            <v>Dorvillea rubrovittata</v>
          </cell>
        </row>
        <row r="5001">
          <cell r="C5001" t="str">
            <v>Dorvilleidae</v>
          </cell>
        </row>
        <row r="5002">
          <cell r="C5002" t="str">
            <v>Dorylaimopsis</v>
          </cell>
        </row>
        <row r="5003">
          <cell r="C5003" t="str">
            <v>Dorylaimopsis punctata</v>
          </cell>
        </row>
        <row r="5004">
          <cell r="C5004" t="str">
            <v>Dorymenia</v>
          </cell>
        </row>
        <row r="5005">
          <cell r="C5005" t="str">
            <v>Dorymenia sarsii</v>
          </cell>
        </row>
        <row r="5006">
          <cell r="C5006" t="str">
            <v>Dosinia</v>
          </cell>
        </row>
        <row r="5007">
          <cell r="C5007" t="str">
            <v>Dosinia (asa)</v>
          </cell>
        </row>
        <row r="5008">
          <cell r="C5008" t="str">
            <v>Dosinia (pectunculus)</v>
          </cell>
        </row>
        <row r="5009">
          <cell r="C5009" t="str">
            <v>Dosinia exoleta</v>
          </cell>
        </row>
        <row r="5010">
          <cell r="C5010" t="str">
            <v>Dosinia lupinus</v>
          </cell>
        </row>
        <row r="5011">
          <cell r="C5011" t="str">
            <v>Dosiniinae</v>
          </cell>
        </row>
        <row r="5012">
          <cell r="C5012" t="str">
            <v>Dotidae</v>
          </cell>
        </row>
        <row r="5013">
          <cell r="C5013" t="str">
            <v>Doto</v>
          </cell>
        </row>
        <row r="5014">
          <cell r="C5014" t="str">
            <v>Doto cindyneutes</v>
          </cell>
        </row>
        <row r="5015">
          <cell r="C5015" t="str">
            <v>Doto coronata</v>
          </cell>
        </row>
        <row r="5016">
          <cell r="C5016" t="str">
            <v>Doto crassicornis</v>
          </cell>
        </row>
        <row r="5017">
          <cell r="C5017" t="str">
            <v>Doto cuspidata</v>
          </cell>
        </row>
        <row r="5018">
          <cell r="C5018" t="str">
            <v>Doto dunnei</v>
          </cell>
        </row>
        <row r="5019">
          <cell r="C5019" t="str">
            <v>Doto eireana</v>
          </cell>
        </row>
        <row r="5020">
          <cell r="C5020" t="str">
            <v>Doto fragilis</v>
          </cell>
        </row>
        <row r="5021">
          <cell r="C5021" t="str">
            <v>Doto hydrallmaniae</v>
          </cell>
        </row>
        <row r="5022">
          <cell r="C5022" t="str">
            <v>Doto hystrix</v>
          </cell>
        </row>
        <row r="5023">
          <cell r="C5023" t="str">
            <v>Doto koenneckeri</v>
          </cell>
        </row>
        <row r="5024">
          <cell r="C5024" t="str">
            <v>Doto lemchei</v>
          </cell>
        </row>
        <row r="5025">
          <cell r="C5025" t="str">
            <v>Doto maculata</v>
          </cell>
        </row>
        <row r="5026">
          <cell r="C5026" t="str">
            <v>Doto millbayana</v>
          </cell>
        </row>
        <row r="5027">
          <cell r="C5027" t="str">
            <v>Doto nigra</v>
          </cell>
        </row>
        <row r="5028">
          <cell r="C5028" t="str">
            <v>Doto onusta</v>
          </cell>
        </row>
        <row r="5029">
          <cell r="C5029" t="str">
            <v>Doto papillifera</v>
          </cell>
        </row>
        <row r="5030">
          <cell r="C5030" t="str">
            <v>Doto pinnatifida</v>
          </cell>
        </row>
        <row r="5031">
          <cell r="C5031" t="str">
            <v>Doto sarsiae</v>
          </cell>
        </row>
        <row r="5032">
          <cell r="C5032" t="str">
            <v>Doto tuberculata</v>
          </cell>
        </row>
        <row r="5033">
          <cell r="C5033" t="str">
            <v>Drachiella</v>
          </cell>
        </row>
        <row r="5034">
          <cell r="C5034" t="str">
            <v>Drachiella heterocarpa</v>
          </cell>
        </row>
        <row r="5035">
          <cell r="C5035" t="str">
            <v>Drachiella minuta</v>
          </cell>
        </row>
        <row r="5036">
          <cell r="C5036" t="str">
            <v>Drachiella spectabilis</v>
          </cell>
        </row>
        <row r="5037">
          <cell r="C5037" t="str">
            <v>Dracognomus</v>
          </cell>
        </row>
        <row r="5038">
          <cell r="C5038" t="str">
            <v>Dracognomus simplex</v>
          </cell>
        </row>
        <row r="5039">
          <cell r="C5039" t="str">
            <v>Draconema</v>
          </cell>
        </row>
        <row r="5040">
          <cell r="C5040" t="str">
            <v>Draconema cephalatum</v>
          </cell>
        </row>
        <row r="5041">
          <cell r="C5041" t="str">
            <v>Draconema claparedii</v>
          </cell>
        </row>
        <row r="5042">
          <cell r="C5042" t="str">
            <v>Draconematidae</v>
          </cell>
        </row>
        <row r="5043">
          <cell r="C5043" t="str">
            <v>Draculiciteria</v>
          </cell>
        </row>
        <row r="5044">
          <cell r="C5044" t="str">
            <v>Draculiciteria tesselata</v>
          </cell>
        </row>
        <row r="5045">
          <cell r="C5045" t="str">
            <v>Draculiciterinae</v>
          </cell>
        </row>
        <row r="5046">
          <cell r="C5046" t="str">
            <v>Dragmastra normani</v>
          </cell>
        </row>
        <row r="5047">
          <cell r="C5047" t="str">
            <v>Drepanophoridae</v>
          </cell>
        </row>
        <row r="5048">
          <cell r="C5048" t="str">
            <v>Drepanopsis</v>
          </cell>
        </row>
        <row r="5049">
          <cell r="C5049" t="str">
            <v>Drepanopsis frigidus</v>
          </cell>
        </row>
        <row r="5050">
          <cell r="C5050" t="str">
            <v>Drepanopsis frigidus</v>
          </cell>
        </row>
        <row r="5051">
          <cell r="C5051" t="str">
            <v>Drepanorchis</v>
          </cell>
        </row>
        <row r="5052">
          <cell r="C5052" t="str">
            <v>Drepanorchis neglecta</v>
          </cell>
        </row>
        <row r="5053">
          <cell r="C5053" t="str">
            <v>Drilliinae</v>
          </cell>
        </row>
        <row r="5054">
          <cell r="C5054" t="str">
            <v>Drilliola pruina</v>
          </cell>
        </row>
        <row r="5055">
          <cell r="C5055" t="str">
            <v>Drilonereis</v>
          </cell>
        </row>
        <row r="5056">
          <cell r="C5056" t="str">
            <v>Drilonereis brattstroemi</v>
          </cell>
        </row>
        <row r="5057">
          <cell r="C5057" t="str">
            <v>Drilonereis filum</v>
          </cell>
        </row>
        <row r="5058">
          <cell r="C5058" t="str">
            <v>Dromia</v>
          </cell>
        </row>
        <row r="5059">
          <cell r="C5059" t="str">
            <v>Dromia personata</v>
          </cell>
        </row>
        <row r="5060">
          <cell r="C5060" t="str">
            <v>Dromiacea</v>
          </cell>
        </row>
        <row r="5061">
          <cell r="C5061" t="str">
            <v>Dromiidae</v>
          </cell>
        </row>
        <row r="5062">
          <cell r="C5062" t="str">
            <v>Dromioidea</v>
          </cell>
        </row>
        <row r="5063">
          <cell r="C5063" t="str">
            <v>Dudresnaya</v>
          </cell>
        </row>
        <row r="5064">
          <cell r="C5064" t="str">
            <v>Dudresnaya verticillata</v>
          </cell>
        </row>
        <row r="5065">
          <cell r="C5065" t="str">
            <v>Dugesia</v>
          </cell>
        </row>
        <row r="5066">
          <cell r="C5066" t="str">
            <v>Dugesia gonocephala</v>
          </cell>
        </row>
        <row r="5067">
          <cell r="C5067" t="str">
            <v>Dugesia lugubris</v>
          </cell>
        </row>
        <row r="5068">
          <cell r="C5068" t="str">
            <v>Dugesia polychroa</v>
          </cell>
        </row>
        <row r="5069">
          <cell r="C5069" t="str">
            <v>Dugesia tigrina</v>
          </cell>
        </row>
        <row r="5070">
          <cell r="C5070" t="str">
            <v>Dugesiidae</v>
          </cell>
        </row>
        <row r="5071">
          <cell r="C5071" t="str">
            <v>Dulichia</v>
          </cell>
        </row>
        <row r="5072">
          <cell r="C5072" t="str">
            <v>Dulichia falcata</v>
          </cell>
        </row>
        <row r="5073">
          <cell r="C5073" t="str">
            <v>Dulichia porrecta</v>
          </cell>
        </row>
        <row r="5074">
          <cell r="C5074" t="str">
            <v>Dulichia tuberculata</v>
          </cell>
        </row>
        <row r="5075">
          <cell r="C5075" t="str">
            <v>Dumontia</v>
          </cell>
        </row>
        <row r="5076">
          <cell r="C5076" t="str">
            <v>Dumontia contorta</v>
          </cell>
        </row>
        <row r="5077">
          <cell r="C5077" t="str">
            <v>Dumontiaceae</v>
          </cell>
        </row>
        <row r="5078">
          <cell r="C5078" t="str">
            <v>Duvaucelia adhneri</v>
          </cell>
        </row>
        <row r="5079">
          <cell r="C5079" t="str">
            <v>Dynamena</v>
          </cell>
        </row>
        <row r="5080">
          <cell r="C5080" t="str">
            <v>Dynamena pumila</v>
          </cell>
        </row>
        <row r="5081">
          <cell r="C5081" t="str">
            <v>Dynamene</v>
          </cell>
        </row>
        <row r="5082">
          <cell r="C5082" t="str">
            <v>Dynamene bidentata</v>
          </cell>
        </row>
        <row r="5083">
          <cell r="C5083" t="str">
            <v>Dynamene edwardsi</v>
          </cell>
        </row>
        <row r="5084">
          <cell r="C5084" t="str">
            <v>Dynamene magnitorata</v>
          </cell>
        </row>
        <row r="5085">
          <cell r="C5085" t="str">
            <v>Dyopedos</v>
          </cell>
        </row>
        <row r="5086">
          <cell r="C5086" t="str">
            <v>Dyopedos monacanthus</v>
          </cell>
        </row>
        <row r="5087">
          <cell r="C5087" t="str">
            <v>Dyopedos porrectus</v>
          </cell>
        </row>
        <row r="5088">
          <cell r="C5088" t="str">
            <v>Dysidea</v>
          </cell>
        </row>
        <row r="5089">
          <cell r="C5089" t="str">
            <v>Dysidea avara</v>
          </cell>
        </row>
        <row r="5090">
          <cell r="C5090" t="str">
            <v>Dysidea fragilis</v>
          </cell>
        </row>
        <row r="5091">
          <cell r="C5091" t="str">
            <v>Dysidea pallescens</v>
          </cell>
        </row>
        <row r="5092">
          <cell r="C5092" t="str">
            <v>Dysideidae</v>
          </cell>
        </row>
        <row r="5093">
          <cell r="C5093" t="str">
            <v>Dysponetus</v>
          </cell>
        </row>
        <row r="5094">
          <cell r="C5094" t="str">
            <v>Dysponetus paleophorus</v>
          </cell>
        </row>
        <row r="5095">
          <cell r="C5095" t="str">
            <v>Dysponetus pygmaeus</v>
          </cell>
        </row>
        <row r="5096">
          <cell r="C5096" t="str">
            <v>Dyspontiidae</v>
          </cell>
        </row>
        <row r="5097">
          <cell r="C5097" t="str">
            <v>Dyspontius</v>
          </cell>
        </row>
        <row r="5098">
          <cell r="C5098" t="str">
            <v>Dyspontius striatus</v>
          </cell>
        </row>
        <row r="5099">
          <cell r="C5099" t="str">
            <v>Eatonina</v>
          </cell>
        </row>
        <row r="5100">
          <cell r="C5100" t="str">
            <v>Eatonina (coriandria)</v>
          </cell>
        </row>
        <row r="5101">
          <cell r="C5101" t="str">
            <v>Eatonina fulgida</v>
          </cell>
        </row>
        <row r="5102">
          <cell r="C5102" t="str">
            <v>Ebala</v>
          </cell>
        </row>
        <row r="5103">
          <cell r="C5103" t="str">
            <v>Ebala nitidissima</v>
          </cell>
        </row>
        <row r="5104">
          <cell r="C5104" t="str">
            <v>Ebalia</v>
          </cell>
        </row>
        <row r="5105">
          <cell r="C5105" t="str">
            <v>Ebalia cranchii</v>
          </cell>
        </row>
        <row r="5106">
          <cell r="C5106" t="str">
            <v>Ebalia granulosa</v>
          </cell>
        </row>
        <row r="5107">
          <cell r="C5107" t="str">
            <v>Ebalia nux</v>
          </cell>
        </row>
        <row r="5108">
          <cell r="C5108" t="str">
            <v>Ebalia tuberosa</v>
          </cell>
        </row>
        <row r="5109">
          <cell r="C5109" t="str">
            <v>Ebalia tumefacta</v>
          </cell>
        </row>
        <row r="5110">
          <cell r="C5110" t="str">
            <v>Ebalidae</v>
          </cell>
        </row>
        <row r="5111">
          <cell r="C5111" t="str">
            <v>Ebaliinae</v>
          </cell>
        </row>
        <row r="5112">
          <cell r="C5112" t="str">
            <v>Eburninae</v>
          </cell>
        </row>
        <row r="5113">
          <cell r="C5113" t="str">
            <v>Eccliseogyra sericea</v>
          </cell>
        </row>
        <row r="5114">
          <cell r="C5114" t="str">
            <v>Echeneididae</v>
          </cell>
        </row>
        <row r="5115">
          <cell r="C5115" t="str">
            <v>Echiichthys</v>
          </cell>
        </row>
        <row r="5116">
          <cell r="C5116" t="str">
            <v>Echiichthys vipera</v>
          </cell>
        </row>
        <row r="5117">
          <cell r="C5117" t="str">
            <v>Echinaster</v>
          </cell>
        </row>
        <row r="5118">
          <cell r="C5118" t="str">
            <v>Echinaster sepositus</v>
          </cell>
        </row>
        <row r="5119">
          <cell r="C5119" t="str">
            <v>Echinasteridae</v>
          </cell>
        </row>
        <row r="5120">
          <cell r="C5120" t="str">
            <v>Echinidae</v>
          </cell>
        </row>
        <row r="5121">
          <cell r="C5121" t="str">
            <v>Echiniscoidea</v>
          </cell>
        </row>
        <row r="5122">
          <cell r="C5122" t="str">
            <v>Echiniscoides</v>
          </cell>
        </row>
        <row r="5123">
          <cell r="C5123" t="str">
            <v>Echiniscoides sigismundi</v>
          </cell>
        </row>
        <row r="5124">
          <cell r="C5124" t="str">
            <v>Echiniscoididae</v>
          </cell>
        </row>
        <row r="5125">
          <cell r="C5125" t="str">
            <v>Echinocardium</v>
          </cell>
        </row>
        <row r="5126">
          <cell r="C5126" t="str">
            <v>Echinocardium cordatum</v>
          </cell>
        </row>
        <row r="5127">
          <cell r="C5127" t="str">
            <v>Echinocardium flavescens</v>
          </cell>
        </row>
        <row r="5128">
          <cell r="C5128" t="str">
            <v>Echinocardium pennatifidum</v>
          </cell>
        </row>
        <row r="5129">
          <cell r="C5129" t="str">
            <v>Echinocheres</v>
          </cell>
        </row>
        <row r="5130">
          <cell r="C5130" t="str">
            <v>Echinocletodes</v>
          </cell>
        </row>
        <row r="5131">
          <cell r="C5131" t="str">
            <v>Echinocletodes armatus</v>
          </cell>
        </row>
        <row r="5132">
          <cell r="C5132" t="str">
            <v>Echinocucumis</v>
          </cell>
        </row>
        <row r="5133">
          <cell r="C5133" t="str">
            <v>Echinocucumis hispida</v>
          </cell>
        </row>
        <row r="5134">
          <cell r="C5134" t="str">
            <v>Echinocyamus</v>
          </cell>
        </row>
        <row r="5135">
          <cell r="C5135" t="str">
            <v>Echinocyamus pusillus</v>
          </cell>
        </row>
        <row r="5136">
          <cell r="C5136" t="str">
            <v>Echinoderes</v>
          </cell>
        </row>
        <row r="5137">
          <cell r="C5137" t="str">
            <v>Echinoderes dujardinii</v>
          </cell>
        </row>
        <row r="5138">
          <cell r="C5138" t="str">
            <v>Echinoderes elongatus</v>
          </cell>
        </row>
        <row r="5139">
          <cell r="C5139" t="str">
            <v>Echinoderes krishnaswamyi</v>
          </cell>
        </row>
        <row r="5140">
          <cell r="C5140" t="str">
            <v>Echinoderes kristenseni</v>
          </cell>
        </row>
        <row r="5141">
          <cell r="C5141" t="str">
            <v>Echinoderes setiger</v>
          </cell>
        </row>
        <row r="5142">
          <cell r="C5142" t="str">
            <v>Echinoderes worthingi</v>
          </cell>
        </row>
        <row r="5143">
          <cell r="C5143" t="str">
            <v>Echinoderidae</v>
          </cell>
        </row>
        <row r="5144">
          <cell r="C5144" t="str">
            <v>Echinodermata</v>
          </cell>
        </row>
        <row r="5145">
          <cell r="C5145" t="str">
            <v>Echinogammarus</v>
          </cell>
        </row>
        <row r="5146">
          <cell r="C5146" t="str">
            <v>Echinogammarus marinus</v>
          </cell>
        </row>
        <row r="5147">
          <cell r="C5147" t="str">
            <v>Echinogammarus obtusatus</v>
          </cell>
        </row>
        <row r="5148">
          <cell r="C5148" t="str">
            <v>Echinogammarus pirloti</v>
          </cell>
        </row>
        <row r="5149">
          <cell r="C5149" t="str">
            <v>Echinogammarus planicrurus</v>
          </cell>
        </row>
        <row r="5150">
          <cell r="C5150" t="str">
            <v>Echinogammarus stoerensis</v>
          </cell>
        </row>
        <row r="5151">
          <cell r="C5151" t="str">
            <v>Echinoida</v>
          </cell>
        </row>
        <row r="5152">
          <cell r="C5152" t="str">
            <v>Echinoidea</v>
          </cell>
        </row>
        <row r="5153">
          <cell r="C5153" t="str">
            <v>Echinolaophonte</v>
          </cell>
        </row>
        <row r="5154">
          <cell r="C5154" t="str">
            <v>Echinolaophonte brevispinosa</v>
          </cell>
        </row>
        <row r="5155">
          <cell r="C5155" t="str">
            <v>Echinolaophonte horrida</v>
          </cell>
        </row>
        <row r="5156">
          <cell r="C5156" t="str">
            <v>Echinopsyllus</v>
          </cell>
        </row>
        <row r="5157">
          <cell r="C5157" t="str">
            <v>Echinopsyllus normani</v>
          </cell>
        </row>
        <row r="5158">
          <cell r="C5158" t="str">
            <v>Echinorhinidae</v>
          </cell>
        </row>
        <row r="5159">
          <cell r="C5159" t="str">
            <v>Echinorhinus</v>
          </cell>
        </row>
        <row r="5160">
          <cell r="C5160" t="str">
            <v>Echinorhinus brucus</v>
          </cell>
        </row>
        <row r="5161">
          <cell r="C5161" t="str">
            <v>Echinothuridae</v>
          </cell>
        </row>
        <row r="5162">
          <cell r="C5162" t="str">
            <v>Echinothurioida</v>
          </cell>
        </row>
        <row r="5163">
          <cell r="C5163" t="str">
            <v>Echinus</v>
          </cell>
        </row>
        <row r="5164">
          <cell r="C5164" t="str">
            <v>Echinus acutus</v>
          </cell>
        </row>
        <row r="5165">
          <cell r="C5165" t="str">
            <v>Echinus elegans</v>
          </cell>
        </row>
        <row r="5166">
          <cell r="C5166" t="str">
            <v>Echinus esculentus</v>
          </cell>
        </row>
        <row r="5167">
          <cell r="C5167" t="str">
            <v>Echinus melo</v>
          </cell>
        </row>
        <row r="5168">
          <cell r="C5168" t="str">
            <v>Echinus tenuispinus</v>
          </cell>
        </row>
        <row r="5169">
          <cell r="C5169" t="str">
            <v>Echiodon</v>
          </cell>
        </row>
        <row r="5170">
          <cell r="C5170" t="str">
            <v>Echiodon drummondi</v>
          </cell>
        </row>
        <row r="5171">
          <cell r="C5171" t="str">
            <v>Echiura</v>
          </cell>
        </row>
        <row r="5172">
          <cell r="C5172" t="str">
            <v>Echiurida</v>
          </cell>
        </row>
        <row r="5173">
          <cell r="C5173" t="str">
            <v>Echiuridae</v>
          </cell>
        </row>
        <row r="5174">
          <cell r="C5174" t="str">
            <v>Echiurus</v>
          </cell>
        </row>
        <row r="5175">
          <cell r="C5175" t="str">
            <v>Echiurus abyssalis</v>
          </cell>
        </row>
        <row r="5176">
          <cell r="C5176" t="str">
            <v>Echiurus echiurus</v>
          </cell>
        </row>
        <row r="5177">
          <cell r="C5177" t="str">
            <v>Echiurus pallasi</v>
          </cell>
        </row>
        <row r="5178">
          <cell r="C5178" t="str">
            <v>Echthrogaleus</v>
          </cell>
        </row>
        <row r="5179">
          <cell r="C5179" t="str">
            <v>Echthrogaleus coleoptratus</v>
          </cell>
        </row>
        <row r="5180">
          <cell r="C5180" t="str">
            <v>Ecionemia coactura</v>
          </cell>
        </row>
        <row r="5181">
          <cell r="C5181" t="str">
            <v>Ecionemia compressa</v>
          </cell>
        </row>
        <row r="5182">
          <cell r="C5182" t="str">
            <v>Ecionemia ponderosa</v>
          </cell>
        </row>
        <row r="5183">
          <cell r="C5183" t="str">
            <v>Eclysippe</v>
          </cell>
        </row>
        <row r="5184">
          <cell r="C5184" t="str">
            <v>Eclysippe cf. vanelli</v>
          </cell>
        </row>
        <row r="5185">
          <cell r="C5185" t="str">
            <v>Ectinosoma</v>
          </cell>
        </row>
        <row r="5186">
          <cell r="C5186" t="str">
            <v>Ectinosoma compressum</v>
          </cell>
        </row>
        <row r="5187">
          <cell r="C5187" t="str">
            <v>Ectinosoma dentatum</v>
          </cell>
        </row>
        <row r="5188">
          <cell r="C5188" t="str">
            <v>Ectinosoma melaniceps</v>
          </cell>
        </row>
        <row r="5189">
          <cell r="C5189" t="str">
            <v>Ectinosoma melaniceps tuberculata</v>
          </cell>
        </row>
        <row r="5190">
          <cell r="C5190" t="str">
            <v>Ectinosoma normani</v>
          </cell>
        </row>
        <row r="5191">
          <cell r="C5191" t="str">
            <v>Ectinosoma obtusum</v>
          </cell>
        </row>
        <row r="5192">
          <cell r="C5192" t="str">
            <v>Ectinosoma reductum</v>
          </cell>
        </row>
        <row r="5193">
          <cell r="C5193" t="str">
            <v>Ectinosoma reductum listensis</v>
          </cell>
        </row>
        <row r="5194">
          <cell r="C5194" t="str">
            <v>Ectinosoma tenuipes</v>
          </cell>
        </row>
        <row r="5195">
          <cell r="C5195" t="str">
            <v>Ectinosomatidae</v>
          </cell>
        </row>
        <row r="5196">
          <cell r="C5196" t="str">
            <v>ECTINOSOMATOIDEA</v>
          </cell>
        </row>
        <row r="5197">
          <cell r="C5197" t="str">
            <v>Ectinosomella</v>
          </cell>
        </row>
        <row r="5198">
          <cell r="C5198" t="str">
            <v>Ectinosomella nitidula</v>
          </cell>
        </row>
        <row r="5199">
          <cell r="C5199" t="str">
            <v>Ectocarpaceae</v>
          </cell>
        </row>
        <row r="5200">
          <cell r="C5200" t="str">
            <v>Ectocarpales</v>
          </cell>
        </row>
        <row r="5201">
          <cell r="C5201" t="str">
            <v>Ectocarpus</v>
          </cell>
        </row>
        <row r="5202">
          <cell r="C5202" t="str">
            <v>Ectocarpus dimorphus</v>
          </cell>
        </row>
        <row r="5203">
          <cell r="C5203" t="str">
            <v>Ectocarpus fasciculatus</v>
          </cell>
        </row>
        <row r="5204">
          <cell r="C5204" t="str">
            <v>Ectocarpus siliculosus</v>
          </cell>
        </row>
        <row r="5205">
          <cell r="C5205" t="str">
            <v>Ectochaete</v>
          </cell>
        </row>
        <row r="5206">
          <cell r="C5206" t="str">
            <v xml:space="preserve">Ectochaete  </v>
          </cell>
        </row>
        <row r="5207">
          <cell r="C5207" t="str">
            <v>Ectochaete ramulosa</v>
          </cell>
        </row>
        <row r="5208">
          <cell r="C5208" t="str">
            <v>Ectoforcepia</v>
          </cell>
        </row>
        <row r="5209">
          <cell r="C5209" t="str">
            <v>Ectoforcepia psammophila</v>
          </cell>
        </row>
        <row r="5210">
          <cell r="C5210" t="str">
            <v>Ectopleura</v>
          </cell>
        </row>
        <row r="5211">
          <cell r="C5211" t="str">
            <v>Ectopleura dumortieri</v>
          </cell>
        </row>
        <row r="5212">
          <cell r="C5212" t="str">
            <v>Ectyodoryx</v>
          </cell>
        </row>
        <row r="5213">
          <cell r="C5213" t="str">
            <v>Ectyodoryx atlanticus</v>
          </cell>
        </row>
        <row r="5214">
          <cell r="C5214" t="str">
            <v>Ectyodoryx foliata</v>
          </cell>
        </row>
        <row r="5215">
          <cell r="C5215" t="str">
            <v>Edukemius benedii</v>
          </cell>
        </row>
        <row r="5216">
          <cell r="C5216" t="str">
            <v>Edwardsia</v>
          </cell>
        </row>
        <row r="5217">
          <cell r="C5217" t="str">
            <v>Edwardsia beautempsi</v>
          </cell>
        </row>
        <row r="5218">
          <cell r="C5218" t="str">
            <v>Edwardsia callimorpha</v>
          </cell>
        </row>
        <row r="5219">
          <cell r="C5219" t="str">
            <v>Edwardsia claparedii</v>
          </cell>
        </row>
        <row r="5220">
          <cell r="C5220" t="str">
            <v>Edwardsia delapiae</v>
          </cell>
        </row>
        <row r="5221">
          <cell r="C5221" t="str">
            <v>Edwardsia ivelli</v>
          </cell>
        </row>
        <row r="5222">
          <cell r="C5222" t="str">
            <v>Edwardsia timida</v>
          </cell>
        </row>
        <row r="5223">
          <cell r="C5223" t="str">
            <v>Edwardsiella</v>
          </cell>
        </row>
        <row r="5224">
          <cell r="C5224" t="str">
            <v>Edwardsiella carnea</v>
          </cell>
        </row>
        <row r="5225">
          <cell r="C5225" t="str">
            <v>Edwardsiidae</v>
          </cell>
        </row>
        <row r="5226">
          <cell r="C5226" t="str">
            <v>Egalvina viridula</v>
          </cell>
        </row>
        <row r="5227">
          <cell r="C5227" t="str">
            <v>Egretta</v>
          </cell>
        </row>
        <row r="5228">
          <cell r="C5228" t="str">
            <v>Egretta alba</v>
          </cell>
        </row>
        <row r="5229">
          <cell r="C5229" t="str">
            <v>Egretta garzetta</v>
          </cell>
        </row>
        <row r="5230">
          <cell r="C5230" t="str">
            <v>Ehlersia</v>
          </cell>
        </row>
        <row r="5231">
          <cell r="C5231" t="str">
            <v>Ehlersia cornuta</v>
          </cell>
        </row>
        <row r="5232">
          <cell r="C5232" t="str">
            <v>Ehlersia ferrugina</v>
          </cell>
        </row>
        <row r="5233">
          <cell r="C5233" t="str">
            <v>Ehlersia garciai</v>
          </cell>
        </row>
        <row r="5234">
          <cell r="C5234" t="str">
            <v>Ehlersia nepiotoca</v>
          </cell>
        </row>
        <row r="5235">
          <cell r="C5235" t="str">
            <v>Ehlersia sp.</v>
          </cell>
        </row>
        <row r="5236">
          <cell r="C5236" t="str">
            <v>Eirene</v>
          </cell>
        </row>
        <row r="5237">
          <cell r="C5237" t="str">
            <v>Eirene viridula</v>
          </cell>
        </row>
        <row r="5238">
          <cell r="C5238" t="str">
            <v>Eirenidae</v>
          </cell>
        </row>
        <row r="5239">
          <cell r="C5239" t="str">
            <v>Eirenoidea</v>
          </cell>
        </row>
        <row r="5240">
          <cell r="C5240" t="str">
            <v>Ekmania</v>
          </cell>
        </row>
        <row r="5241">
          <cell r="C5241" t="str">
            <v>Ekmania barthii</v>
          </cell>
        </row>
        <row r="5242">
          <cell r="C5242" t="str">
            <v>Elachista</v>
          </cell>
        </row>
        <row r="5243">
          <cell r="C5243" t="str">
            <v>Elachista flaccida</v>
          </cell>
        </row>
        <row r="5244">
          <cell r="C5244" t="str">
            <v>Elachista fucicola</v>
          </cell>
        </row>
        <row r="5245">
          <cell r="C5245" t="str">
            <v>Elachista globosa</v>
          </cell>
        </row>
        <row r="5246">
          <cell r="C5246" t="str">
            <v>Elachista globulosa</v>
          </cell>
        </row>
        <row r="5247">
          <cell r="C5247" t="str">
            <v>Elachista intermedia</v>
          </cell>
        </row>
        <row r="5248">
          <cell r="C5248" t="str">
            <v>Elachista scutulata</v>
          </cell>
        </row>
        <row r="5249">
          <cell r="C5249" t="str">
            <v>Elachista stellaris</v>
          </cell>
        </row>
        <row r="5250">
          <cell r="C5250" t="str">
            <v>Elachistaceae</v>
          </cell>
        </row>
        <row r="5251">
          <cell r="C5251" t="str">
            <v>ELASIPODA</v>
          </cell>
        </row>
        <row r="5252">
          <cell r="C5252" t="str">
            <v>Elasmobranchii</v>
          </cell>
        </row>
        <row r="5253">
          <cell r="C5253" t="str">
            <v>Elasmopus</v>
          </cell>
        </row>
        <row r="5254">
          <cell r="C5254" t="str">
            <v>Elasmopus rapax</v>
          </cell>
        </row>
        <row r="5255">
          <cell r="C5255" t="str">
            <v>Elaterodiscus</v>
          </cell>
        </row>
        <row r="5256">
          <cell r="C5256" t="str">
            <v>Elaterodiscus appendiculatus</v>
          </cell>
        </row>
        <row r="5257">
          <cell r="C5257" t="str">
            <v>Electra</v>
          </cell>
        </row>
        <row r="5258">
          <cell r="C5258" t="str">
            <v>Electra crustulenta</v>
          </cell>
        </row>
        <row r="5259">
          <cell r="C5259" t="str">
            <v>Electra monostachys</v>
          </cell>
        </row>
        <row r="5260">
          <cell r="C5260" t="str">
            <v>Electra pilosa</v>
          </cell>
        </row>
        <row r="5261">
          <cell r="C5261" t="str">
            <v>Electridae</v>
          </cell>
        </row>
        <row r="5262">
          <cell r="C5262" t="str">
            <v>Eledone</v>
          </cell>
        </row>
        <row r="5263">
          <cell r="C5263" t="str">
            <v>Eledone cirrhosa</v>
          </cell>
        </row>
        <row r="5264">
          <cell r="C5264" t="str">
            <v>Eledoninae</v>
          </cell>
        </row>
        <row r="5265">
          <cell r="C5265" t="str">
            <v>Eleutheria</v>
          </cell>
        </row>
        <row r="5266">
          <cell r="C5266" t="str">
            <v>Eleutheria dichotoma</v>
          </cell>
        </row>
        <row r="5267">
          <cell r="C5267" t="str">
            <v>Eleutheriidae</v>
          </cell>
        </row>
        <row r="5268">
          <cell r="C5268" t="str">
            <v>Eleutherocarpidae</v>
          </cell>
        </row>
        <row r="5269">
          <cell r="C5269" t="str">
            <v>Eleutherolaimus</v>
          </cell>
        </row>
        <row r="5270">
          <cell r="C5270" t="str">
            <v>Eleutherolaimus stenosoma</v>
          </cell>
        </row>
        <row r="5271">
          <cell r="C5271" t="str">
            <v>Eleutheromenia</v>
          </cell>
        </row>
        <row r="5272">
          <cell r="C5272" t="str">
            <v>Eleutheromenia sierra</v>
          </cell>
        </row>
        <row r="5273">
          <cell r="C5273" t="str">
            <v>Eleutheromeniinae</v>
          </cell>
        </row>
        <row r="5274">
          <cell r="C5274" t="str">
            <v>Ellisina</v>
          </cell>
        </row>
        <row r="5275">
          <cell r="C5275" t="str">
            <v>Ellisina gautieri</v>
          </cell>
        </row>
        <row r="5276">
          <cell r="C5276" t="str">
            <v>Ellobiacea</v>
          </cell>
        </row>
        <row r="5277">
          <cell r="C5277" t="str">
            <v>Ellobiidae</v>
          </cell>
        </row>
        <row r="5278">
          <cell r="C5278" t="str">
            <v>Ellobiinae</v>
          </cell>
        </row>
        <row r="5279">
          <cell r="C5279" t="str">
            <v>Elminius</v>
          </cell>
        </row>
        <row r="5280">
          <cell r="C5280" t="str">
            <v>Elminius modestus</v>
          </cell>
        </row>
        <row r="5281">
          <cell r="C5281" t="str">
            <v>Elofsonella</v>
          </cell>
        </row>
        <row r="5282">
          <cell r="C5282" t="str">
            <v>Elofsonella concinna</v>
          </cell>
        </row>
        <row r="5283">
          <cell r="C5283" t="str">
            <v>Elofsonia</v>
          </cell>
        </row>
        <row r="5284">
          <cell r="C5284" t="str">
            <v>Elofsonia baltica</v>
          </cell>
        </row>
        <row r="5285">
          <cell r="C5285" t="str">
            <v>Elofsonia pusilla</v>
          </cell>
        </row>
        <row r="5286">
          <cell r="C5286" t="str">
            <v>Elysia</v>
          </cell>
        </row>
        <row r="5287">
          <cell r="C5287" t="str">
            <v>Elysia (elysia)</v>
          </cell>
        </row>
        <row r="5288">
          <cell r="C5288" t="str">
            <v>Elysia viridis</v>
          </cell>
        </row>
        <row r="5289">
          <cell r="C5289" t="str">
            <v>Elysiacea</v>
          </cell>
        </row>
        <row r="5290">
          <cell r="C5290" t="str">
            <v>Elysiidae</v>
          </cell>
        </row>
        <row r="5291">
          <cell r="C5291" t="str">
            <v>Emarginula</v>
          </cell>
        </row>
        <row r="5292">
          <cell r="C5292" t="str">
            <v>Emarginula (emarginula)</v>
          </cell>
        </row>
        <row r="5293">
          <cell r="C5293" t="str">
            <v>Emarginula conica</v>
          </cell>
        </row>
        <row r="5294">
          <cell r="C5294" t="str">
            <v>Emarginula crassa</v>
          </cell>
        </row>
        <row r="5295">
          <cell r="C5295" t="str">
            <v>Emarginula fissura</v>
          </cell>
        </row>
        <row r="5296">
          <cell r="C5296" t="str">
            <v>Emarginula rosea</v>
          </cell>
        </row>
        <row r="5297">
          <cell r="C5297" t="str">
            <v>Emarginulinae</v>
          </cell>
        </row>
        <row r="5298">
          <cell r="C5298" t="str">
            <v>Embletonia</v>
          </cell>
        </row>
        <row r="5299">
          <cell r="C5299" t="str">
            <v>Embletonia pallida</v>
          </cell>
        </row>
        <row r="5300">
          <cell r="C5300" t="str">
            <v>Embletonia pulchra</v>
          </cell>
        </row>
        <row r="5301">
          <cell r="C5301" t="str">
            <v>Embletoniidae</v>
          </cell>
        </row>
        <row r="5302">
          <cell r="C5302" t="str">
            <v>Emplectonema</v>
          </cell>
        </row>
        <row r="5303">
          <cell r="C5303" t="str">
            <v>Emplectonema echinoderma</v>
          </cell>
        </row>
        <row r="5304">
          <cell r="C5304" t="str">
            <v>Emplectonema gracile</v>
          </cell>
        </row>
        <row r="5305">
          <cell r="C5305" t="str">
            <v>Emplectonema neesii</v>
          </cell>
        </row>
        <row r="5306">
          <cell r="C5306" t="str">
            <v>Emplectonematidae</v>
          </cell>
        </row>
        <row r="5307">
          <cell r="C5307" t="str">
            <v>Enalcyonium</v>
          </cell>
        </row>
        <row r="5308">
          <cell r="C5308" t="str">
            <v>Enalcyonium forbesi</v>
          </cell>
        </row>
        <row r="5309">
          <cell r="C5309" t="str">
            <v>Enalcyonium olssoni</v>
          </cell>
        </row>
        <row r="5310">
          <cell r="C5310" t="str">
            <v>Enalcyonium rubicundum</v>
          </cell>
        </row>
        <row r="5311">
          <cell r="C5311" t="str">
            <v>Enapteris</v>
          </cell>
        </row>
        <row r="5312">
          <cell r="C5312" t="str">
            <v>Enapteris euchaeta</v>
          </cell>
        </row>
        <row r="5313">
          <cell r="C5313" t="str">
            <v>Encentrum</v>
          </cell>
        </row>
        <row r="5314">
          <cell r="C5314" t="str">
            <v>Encentrum ambiguum</v>
          </cell>
        </row>
        <row r="5315">
          <cell r="C5315" t="str">
            <v>Encentrum axi</v>
          </cell>
        </row>
        <row r="5316">
          <cell r="C5316" t="str">
            <v>Encentrum eulitorale</v>
          </cell>
        </row>
        <row r="5317">
          <cell r="C5317" t="str">
            <v>Encentrum kostei</v>
          </cell>
        </row>
        <row r="5318">
          <cell r="C5318" t="str">
            <v>Encentrum listense</v>
          </cell>
        </row>
        <row r="5319">
          <cell r="C5319" t="str">
            <v>Encentrum longirostrum</v>
          </cell>
        </row>
        <row r="5320">
          <cell r="C5320" t="str">
            <v>Encentrum marinum</v>
          </cell>
        </row>
        <row r="5321">
          <cell r="C5321" t="str">
            <v>Encentrum obesum</v>
          </cell>
        </row>
        <row r="5322">
          <cell r="C5322" t="str">
            <v>Encentrum permutandum</v>
          </cell>
        </row>
        <row r="5323">
          <cell r="C5323" t="str">
            <v>Encentrum psammophilum</v>
          </cell>
        </row>
        <row r="5324">
          <cell r="C5324" t="str">
            <v>Encentrum sacculiforme</v>
          </cell>
        </row>
        <row r="5325">
          <cell r="C5325" t="str">
            <v>Encentrum simillimum</v>
          </cell>
        </row>
        <row r="5326">
          <cell r="C5326" t="str">
            <v>Encentrum striatum</v>
          </cell>
        </row>
        <row r="5327">
          <cell r="C5327" t="str">
            <v>Encentrum wierzeljskii</v>
          </cell>
        </row>
        <row r="5328">
          <cell r="C5328" t="str">
            <v>Enchelidiidae</v>
          </cell>
        </row>
        <row r="5329">
          <cell r="C5329" t="str">
            <v>Enchytraeidae</v>
          </cell>
        </row>
        <row r="5330">
          <cell r="C5330" t="str">
            <v>Enchytraeoides arenarius</v>
          </cell>
        </row>
        <row r="5331">
          <cell r="C5331" t="str">
            <v>Enchytraeoides immotus</v>
          </cell>
        </row>
        <row r="5332">
          <cell r="C5332" t="str">
            <v>Enchytraeus</v>
          </cell>
        </row>
        <row r="5333">
          <cell r="C5333" t="str">
            <v>Enchytraeus albidus</v>
          </cell>
        </row>
        <row r="5334">
          <cell r="C5334" t="str">
            <v>Enchytraeus buchholzi</v>
          </cell>
        </row>
        <row r="5335">
          <cell r="C5335" t="str">
            <v>Enchytraeus capitatus</v>
          </cell>
        </row>
        <row r="5336">
          <cell r="C5336" t="str">
            <v>Enchytraeus lacteus</v>
          </cell>
        </row>
        <row r="5337">
          <cell r="C5337" t="str">
            <v>Enchytraeus liefdeensis</v>
          </cell>
        </row>
        <row r="5338">
          <cell r="C5338" t="str">
            <v>Enchytraeus minutus</v>
          </cell>
        </row>
        <row r="5339">
          <cell r="C5339" t="str">
            <v>Enchytraeus spiculus</v>
          </cell>
        </row>
        <row r="5340">
          <cell r="C5340" t="str">
            <v>Encrusting green algae</v>
          </cell>
        </row>
        <row r="5341">
          <cell r="C5341" t="str">
            <v>Endectyon</v>
          </cell>
        </row>
        <row r="5342">
          <cell r="C5342" t="str">
            <v>Endectyon delaubenfelsi</v>
          </cell>
        </row>
        <row r="5343">
          <cell r="C5343" t="str">
            <v>Endectyon demonstrans</v>
          </cell>
        </row>
        <row r="5344">
          <cell r="C5344" t="str">
            <v>Endectyon teissieri</v>
          </cell>
        </row>
        <row r="5345">
          <cell r="C5345" t="str">
            <v>Endeidae</v>
          </cell>
        </row>
        <row r="5346">
          <cell r="C5346" t="str">
            <v>Endeis</v>
          </cell>
        </row>
        <row r="5347">
          <cell r="C5347" t="str">
            <v>Endeis charybdaea</v>
          </cell>
        </row>
        <row r="5348">
          <cell r="C5348" t="str">
            <v>Endeis spinosa</v>
          </cell>
        </row>
        <row r="5349">
          <cell r="C5349" t="str">
            <v>Endocheres</v>
          </cell>
        </row>
        <row r="5350">
          <cell r="C5350" t="str">
            <v>Endocheres obscurus</v>
          </cell>
        </row>
        <row r="5351">
          <cell r="C5351" t="str">
            <v>Endoclonium</v>
          </cell>
        </row>
        <row r="5352">
          <cell r="C5352" t="str">
            <v>Endoclonium marinum</v>
          </cell>
        </row>
        <row r="5353">
          <cell r="C5353" t="str">
            <v>Endodictyon</v>
          </cell>
        </row>
        <row r="5354">
          <cell r="C5354" t="str">
            <v>Endodictyon infestans</v>
          </cell>
        </row>
        <row r="5355">
          <cell r="C5355" t="str">
            <v>Engraulididae</v>
          </cell>
        </row>
        <row r="5356">
          <cell r="C5356" t="str">
            <v>Engraulis</v>
          </cell>
        </row>
        <row r="5357">
          <cell r="C5357" t="str">
            <v>Engraulis encrasicolus</v>
          </cell>
        </row>
        <row r="5358">
          <cell r="C5358" t="str">
            <v>Enhydrosoma</v>
          </cell>
        </row>
        <row r="5359">
          <cell r="C5359" t="str">
            <v>Enhydrosoma buchholtzi</v>
          </cell>
        </row>
        <row r="5360">
          <cell r="C5360" t="str">
            <v>Enhydrosoma curticauda</v>
          </cell>
        </row>
        <row r="5361">
          <cell r="C5361" t="str">
            <v>Enhydrosoma curvirostre</v>
          </cell>
        </row>
        <row r="5362">
          <cell r="C5362" t="str">
            <v>Enhydrosoma gariene</v>
          </cell>
        </row>
        <row r="5363">
          <cell r="C5363" t="str">
            <v>Enhydrosoma longifurcatum</v>
          </cell>
        </row>
        <row r="5364">
          <cell r="C5364" t="str">
            <v>Enhydrosoma propinquum</v>
          </cell>
        </row>
        <row r="5365">
          <cell r="C5365" t="str">
            <v>Enhydrosoma sarsi</v>
          </cell>
        </row>
        <row r="5366">
          <cell r="C5366" t="str">
            <v>Enhydrosoma sordidum</v>
          </cell>
        </row>
        <row r="5367">
          <cell r="C5367" t="str">
            <v>Enipo</v>
          </cell>
        </row>
        <row r="5368">
          <cell r="C5368" t="str">
            <v>Enipo elisabethae</v>
          </cell>
        </row>
        <row r="5369">
          <cell r="C5369" t="str">
            <v>Enipo kinbergi</v>
          </cell>
        </row>
        <row r="5370">
          <cell r="C5370" t="str">
            <v>Enneagonum</v>
          </cell>
        </row>
        <row r="5371">
          <cell r="C5371" t="str">
            <v>Enneagonum hyalinum</v>
          </cell>
        </row>
        <row r="5372">
          <cell r="C5372" t="str">
            <v>Enopla</v>
          </cell>
        </row>
        <row r="5373">
          <cell r="C5373" t="str">
            <v>Enoplia</v>
          </cell>
        </row>
        <row r="5374">
          <cell r="C5374" t="str">
            <v>Enoplida</v>
          </cell>
        </row>
        <row r="5375">
          <cell r="C5375" t="str">
            <v>Enoplidae</v>
          </cell>
        </row>
        <row r="5376">
          <cell r="C5376" t="str">
            <v>Enoplina</v>
          </cell>
        </row>
        <row r="5377">
          <cell r="C5377" t="str">
            <v>Enoploides</v>
          </cell>
        </row>
        <row r="5378">
          <cell r="C5378" t="str">
            <v>Enoploides brunettii</v>
          </cell>
        </row>
        <row r="5379">
          <cell r="C5379" t="str">
            <v>Enoploides labrostriatus</v>
          </cell>
        </row>
        <row r="5380">
          <cell r="C5380" t="str">
            <v>Enoploides longispiculosus</v>
          </cell>
        </row>
        <row r="5381">
          <cell r="C5381" t="str">
            <v>Enoploides spiculohamatus</v>
          </cell>
        </row>
        <row r="5382">
          <cell r="C5382" t="str">
            <v>Enoplolaimus</v>
          </cell>
        </row>
        <row r="5383">
          <cell r="C5383" t="str">
            <v>Enoplolaimus denticulatus</v>
          </cell>
        </row>
        <row r="5384">
          <cell r="C5384" t="str">
            <v>Enoplolaimus litoralis</v>
          </cell>
        </row>
        <row r="5385">
          <cell r="C5385" t="str">
            <v>Enoplolaimus longicaudatus</v>
          </cell>
        </row>
        <row r="5386">
          <cell r="C5386" t="str">
            <v>Enoplolaimus propinquus</v>
          </cell>
        </row>
        <row r="5387">
          <cell r="C5387" t="str">
            <v>Enoplolaimus subterraneus</v>
          </cell>
        </row>
        <row r="5388">
          <cell r="C5388" t="str">
            <v>Enoplolaimus vulgaris</v>
          </cell>
        </row>
        <row r="5389">
          <cell r="C5389" t="str">
            <v>Enoplus</v>
          </cell>
        </row>
        <row r="5390">
          <cell r="C5390" t="str">
            <v>Enoplus brevis</v>
          </cell>
        </row>
        <row r="5391">
          <cell r="C5391" t="str">
            <v>Enoplus communis</v>
          </cell>
        </row>
        <row r="5392">
          <cell r="C5392" t="str">
            <v>Enoplus paralittoralis</v>
          </cell>
        </row>
        <row r="5393">
          <cell r="C5393" t="str">
            <v>Enoplus quadridentatus</v>
          </cell>
        </row>
        <row r="5394">
          <cell r="C5394" t="str">
            <v>Enoplus schulzi</v>
          </cell>
        </row>
        <row r="5395">
          <cell r="C5395" t="str">
            <v>Ensis</v>
          </cell>
        </row>
        <row r="5396">
          <cell r="C5396" t="str">
            <v>Ensis americanus</v>
          </cell>
        </row>
        <row r="5397">
          <cell r="C5397" t="str">
            <v>Ensis arcuatus</v>
          </cell>
        </row>
        <row r="5398">
          <cell r="C5398" t="str">
            <v>Ensis ensis</v>
          </cell>
        </row>
        <row r="5399">
          <cell r="C5399" t="str">
            <v>Ensis magnus</v>
          </cell>
        </row>
        <row r="5400">
          <cell r="C5400" t="str">
            <v>Ensis siliqua</v>
          </cell>
        </row>
        <row r="5401">
          <cell r="C5401" t="str">
            <v>Ensis siliqua var. minor</v>
          </cell>
        </row>
        <row r="5402">
          <cell r="C5402" t="str">
            <v>Entalina quinquangularis</v>
          </cell>
        </row>
        <row r="5403">
          <cell r="C5403" t="str">
            <v>Entalophoroecia</v>
          </cell>
        </row>
        <row r="5404">
          <cell r="C5404" t="str">
            <v>Entalophoroecia deflexa</v>
          </cell>
        </row>
        <row r="5405">
          <cell r="C5405" t="str">
            <v>Entelurus</v>
          </cell>
        </row>
        <row r="5406">
          <cell r="C5406" t="str">
            <v>Entelurus aequoreus</v>
          </cell>
        </row>
        <row r="5407">
          <cell r="C5407" t="str">
            <v>Enterocola</v>
          </cell>
        </row>
        <row r="5408">
          <cell r="C5408" t="str">
            <v>Enterocola betencourti</v>
          </cell>
        </row>
        <row r="5409">
          <cell r="C5409" t="str">
            <v>Enterocola brementi</v>
          </cell>
        </row>
        <row r="5410">
          <cell r="C5410" t="str">
            <v>Enterocola clavelinae</v>
          </cell>
        </row>
        <row r="5411">
          <cell r="C5411" t="str">
            <v>Enterocola fulgens</v>
          </cell>
        </row>
        <row r="5412">
          <cell r="C5412" t="str">
            <v>Enterocola hessei</v>
          </cell>
        </row>
        <row r="5413">
          <cell r="C5413" t="str">
            <v>Enterocola megalova</v>
          </cell>
        </row>
        <row r="5414">
          <cell r="C5414" t="str">
            <v>Enterocola pterophora</v>
          </cell>
        </row>
        <row r="5415">
          <cell r="C5415" t="str">
            <v>Enterocola sydnii</v>
          </cell>
        </row>
        <row r="5416">
          <cell r="C5416" t="str">
            <v>Enterocolinae</v>
          </cell>
        </row>
        <row r="5417">
          <cell r="C5417" t="str">
            <v>Enterognathinae</v>
          </cell>
        </row>
        <row r="5418">
          <cell r="C5418" t="str">
            <v>Enterognathus</v>
          </cell>
        </row>
        <row r="5419">
          <cell r="C5419" t="str">
            <v>Enterognathus comatulae</v>
          </cell>
        </row>
        <row r="5420">
          <cell r="C5420" t="str">
            <v>Enterogona</v>
          </cell>
        </row>
        <row r="5421">
          <cell r="C5421" t="str">
            <v>Enteromorpha</v>
          </cell>
        </row>
        <row r="5422">
          <cell r="C5422" t="str">
            <v>Enteromorpha ahlneriana</v>
          </cell>
        </row>
        <row r="5423">
          <cell r="C5423" t="str">
            <v>Enteromorpha ahlneriana</v>
          </cell>
        </row>
        <row r="5424">
          <cell r="C5424" t="str">
            <v>Enteromorpha bayonnensis</v>
          </cell>
        </row>
        <row r="5425">
          <cell r="C5425" t="str">
            <v>Enteromorpha clathrata</v>
          </cell>
        </row>
        <row r="5426">
          <cell r="C5426" t="str">
            <v>Enteromorpha compressa</v>
          </cell>
        </row>
        <row r="5427">
          <cell r="C5427" t="str">
            <v>Enteromorpha coziana</v>
          </cell>
        </row>
        <row r="5428">
          <cell r="C5428" t="str">
            <v>Enteromorpha crinita</v>
          </cell>
        </row>
        <row r="5429">
          <cell r="C5429" t="str">
            <v>Enteromorpha flexuosa</v>
          </cell>
        </row>
        <row r="5430">
          <cell r="C5430" t="str">
            <v>Enteromorpha hendayensis</v>
          </cell>
        </row>
        <row r="5431">
          <cell r="C5431" t="str">
            <v>Enteromorpha intestinalis</v>
          </cell>
        </row>
        <row r="5432">
          <cell r="C5432" t="str">
            <v>Enteromorpha intestinaloides</v>
          </cell>
        </row>
        <row r="5433">
          <cell r="C5433" t="str">
            <v>Enteromorpha kylinii</v>
          </cell>
        </row>
        <row r="5434">
          <cell r="C5434" t="str">
            <v>Enteromorpha lingulata</v>
          </cell>
        </row>
        <row r="5435">
          <cell r="C5435" t="str">
            <v>Enteromorpha linza</v>
          </cell>
        </row>
        <row r="5436">
          <cell r="C5436" t="str">
            <v>Enteromorpha linziformis</v>
          </cell>
        </row>
        <row r="5437">
          <cell r="C5437" t="str">
            <v>Enteromorpha musciformis</v>
          </cell>
        </row>
        <row r="5438">
          <cell r="C5438" t="str">
            <v>Enteromorpha muscoides</v>
          </cell>
        </row>
        <row r="5439">
          <cell r="C5439" t="str">
            <v>Enteromorpha pilifera</v>
          </cell>
        </row>
        <row r="5440">
          <cell r="C5440" t="str">
            <v>Enteromorpha pilifera</v>
          </cell>
        </row>
        <row r="5441">
          <cell r="C5441" t="str">
            <v>Enteromorpha prolifera</v>
          </cell>
        </row>
        <row r="5442">
          <cell r="C5442" t="str">
            <v>Enteromorpha pseudolinza</v>
          </cell>
        </row>
        <row r="5443">
          <cell r="C5443" t="str">
            <v>Enteromorpha radiata</v>
          </cell>
        </row>
        <row r="5444">
          <cell r="C5444" t="str">
            <v>Enteromorpha ralfsii</v>
          </cell>
        </row>
        <row r="5445">
          <cell r="C5445" t="str">
            <v>Enteromorpha ramulosa</v>
          </cell>
        </row>
        <row r="5446">
          <cell r="C5446" t="str">
            <v>Enteromorpha roberti-lamii</v>
          </cell>
        </row>
        <row r="5447">
          <cell r="C5447" t="str">
            <v>Enteromorpha sanctae-joannis</v>
          </cell>
        </row>
        <row r="5448">
          <cell r="C5448" t="str">
            <v>Enteromorpha simplex</v>
          </cell>
        </row>
        <row r="5449">
          <cell r="C5449" t="str">
            <v>Enteromorpha torta</v>
          </cell>
        </row>
        <row r="5450">
          <cell r="C5450" t="str">
            <v>Enteromorpha torta</v>
          </cell>
        </row>
        <row r="5451">
          <cell r="C5451" t="str">
            <v>Enteromorpha usneoides</v>
          </cell>
        </row>
        <row r="5452">
          <cell r="C5452" t="str">
            <v>Enteropneusta</v>
          </cell>
        </row>
        <row r="5453">
          <cell r="C5453" t="str">
            <v>Enteropsinae</v>
          </cell>
        </row>
        <row r="5454">
          <cell r="C5454" t="str">
            <v>Enteropsis</v>
          </cell>
        </row>
        <row r="5455">
          <cell r="C5455" t="str">
            <v>Enteropsis chattoni</v>
          </cell>
        </row>
        <row r="5456">
          <cell r="C5456" t="str">
            <v>Enteropsis pilosus</v>
          </cell>
        </row>
        <row r="5457">
          <cell r="C5457" t="str">
            <v>Enteropsis roscoffensis</v>
          </cell>
        </row>
        <row r="5458">
          <cell r="C5458" t="str">
            <v>Enteroxenos</v>
          </cell>
        </row>
        <row r="5459">
          <cell r="C5459" t="str">
            <v>Enteroxenos ostergreni</v>
          </cell>
        </row>
        <row r="5460">
          <cell r="C5460" t="str">
            <v>Entobiidae</v>
          </cell>
        </row>
        <row r="5461">
          <cell r="C5461" t="str">
            <v>Entobius</v>
          </cell>
        </row>
        <row r="5462">
          <cell r="C5462" t="str">
            <v>Entobius hamondi</v>
          </cell>
        </row>
        <row r="5463">
          <cell r="C5463" t="str">
            <v>Entochonchidae</v>
          </cell>
        </row>
        <row r="5464">
          <cell r="C5464" t="str">
            <v>Entocladia</v>
          </cell>
        </row>
        <row r="5465">
          <cell r="C5465" t="str">
            <v>Entocladia flustrae</v>
          </cell>
        </row>
        <row r="5466">
          <cell r="C5466" t="str">
            <v>Entocladia leptochaete</v>
          </cell>
        </row>
        <row r="5467">
          <cell r="C5467" t="str">
            <v>Entocladia moewusae</v>
          </cell>
        </row>
        <row r="5468">
          <cell r="C5468" t="str">
            <v>Entocladia perforans</v>
          </cell>
        </row>
        <row r="5469">
          <cell r="C5469" t="str">
            <v>Entocladia tenuis</v>
          </cell>
        </row>
        <row r="5470">
          <cell r="C5470" t="str">
            <v>Entocladia viridis</v>
          </cell>
        </row>
        <row r="5471">
          <cell r="C5471" t="str">
            <v>Entocladia wittrockii</v>
          </cell>
        </row>
        <row r="5472">
          <cell r="C5472" t="str">
            <v xml:space="preserve">Entoderma  </v>
          </cell>
        </row>
        <row r="5473">
          <cell r="C5473" t="str">
            <v>Entodesmsis maritima</v>
          </cell>
        </row>
        <row r="5474">
          <cell r="C5474" t="str">
            <v>Entoniscidae</v>
          </cell>
        </row>
        <row r="5475">
          <cell r="C5475" t="str">
            <v>Entoniscus</v>
          </cell>
        </row>
        <row r="5476">
          <cell r="C5476" t="str">
            <v>Entoniscus muelleri</v>
          </cell>
        </row>
        <row r="5477">
          <cell r="C5477" t="str">
            <v>Entoprocta</v>
          </cell>
        </row>
        <row r="5478">
          <cell r="C5478" t="str">
            <v>Eocuma</v>
          </cell>
        </row>
        <row r="5479">
          <cell r="C5479" t="str">
            <v>Eocuma dollfusi</v>
          </cell>
        </row>
        <row r="5480">
          <cell r="C5480" t="str">
            <v>Eolida soemmerringii</v>
          </cell>
        </row>
        <row r="5481">
          <cell r="C5481" t="str">
            <v>Eone nordmanni</v>
          </cell>
        </row>
        <row r="5482">
          <cell r="C5482" t="str">
            <v>Eoschizopera</v>
          </cell>
        </row>
        <row r="5483">
          <cell r="C5483" t="str">
            <v>Eoschizopera (eoschizopera)</v>
          </cell>
        </row>
        <row r="5484">
          <cell r="C5484" t="str">
            <v>Eoschizopera syltensis</v>
          </cell>
        </row>
        <row r="5485">
          <cell r="C5485" t="str">
            <v>Eostichopus</v>
          </cell>
        </row>
        <row r="5486">
          <cell r="C5486" t="str">
            <v>Eostichopus regalis</v>
          </cell>
        </row>
        <row r="5487">
          <cell r="C5487" t="str">
            <v>Epacanthion</v>
          </cell>
        </row>
        <row r="5488">
          <cell r="C5488" t="str">
            <v>Epacanthion buetschlii</v>
          </cell>
        </row>
        <row r="5489">
          <cell r="C5489" t="str">
            <v>Epacanthion gorgonocephalum</v>
          </cell>
        </row>
        <row r="5490">
          <cell r="C5490" t="str">
            <v>Epacanthion mawsoni</v>
          </cell>
        </row>
        <row r="5491">
          <cell r="C5491" t="str">
            <v>Epactophanes</v>
          </cell>
        </row>
        <row r="5492">
          <cell r="C5492" t="str">
            <v>Epactophanes richardi</v>
          </cell>
        </row>
        <row r="5493">
          <cell r="C5493" t="str">
            <v>Ephesia gracilis</v>
          </cell>
        </row>
        <row r="5494">
          <cell r="C5494" t="str">
            <v>Ephesia peripatus</v>
          </cell>
        </row>
        <row r="5495">
          <cell r="C5495" t="str">
            <v>Ephesiella</v>
          </cell>
        </row>
        <row r="5496">
          <cell r="C5496" t="str">
            <v>Ephesiella abyssorum</v>
          </cell>
        </row>
        <row r="5497">
          <cell r="C5497" t="str">
            <v>Epicalymma</v>
          </cell>
        </row>
        <row r="5498">
          <cell r="C5498" t="str">
            <v>Epicalymma exigua</v>
          </cell>
        </row>
        <row r="5499">
          <cell r="C5499" t="str">
            <v>Epicaridea</v>
          </cell>
        </row>
        <row r="5500">
          <cell r="C5500" t="str">
            <v>Epicladia</v>
          </cell>
        </row>
        <row r="5501">
          <cell r="C5501" t="str">
            <v xml:space="preserve">Epicladia  </v>
          </cell>
        </row>
        <row r="5502">
          <cell r="C5502" t="str">
            <v>Epicladia phillipsii</v>
          </cell>
        </row>
        <row r="5503">
          <cell r="C5503" t="str">
            <v>Epicladia phillipsii</v>
          </cell>
        </row>
        <row r="5504">
          <cell r="C5504" t="str">
            <v>Epigonus</v>
          </cell>
        </row>
        <row r="5505">
          <cell r="C5505" t="str">
            <v>Epigonus telescopus</v>
          </cell>
        </row>
        <row r="5506">
          <cell r="C5506" t="str">
            <v>Epilepton</v>
          </cell>
        </row>
        <row r="5507">
          <cell r="C5507" t="str">
            <v>Epilepton clarkiae</v>
          </cell>
        </row>
        <row r="5508">
          <cell r="C5508" t="str">
            <v>Epilepton subtrigonum</v>
          </cell>
        </row>
        <row r="5509">
          <cell r="C5509" t="str">
            <v>Epimeria</v>
          </cell>
        </row>
        <row r="5510">
          <cell r="C5510" t="str">
            <v>Epimeria cornigera</v>
          </cell>
        </row>
        <row r="5511">
          <cell r="C5511" t="str">
            <v>Epimeria loricata</v>
          </cell>
        </row>
        <row r="5512">
          <cell r="C5512" t="str">
            <v>Epimeria tuberculata</v>
          </cell>
        </row>
        <row r="5513">
          <cell r="C5513" t="str">
            <v>Epimeriidae</v>
          </cell>
        </row>
        <row r="5514">
          <cell r="C5514" t="str">
            <v>Epimolgus</v>
          </cell>
        </row>
        <row r="5515">
          <cell r="C5515" t="str">
            <v>Epimolgus trochi</v>
          </cell>
        </row>
        <row r="5516">
          <cell r="C5516" t="str">
            <v>Epinephelus</v>
          </cell>
        </row>
        <row r="5517">
          <cell r="C5517" t="str">
            <v>Epinephelus marginatus</v>
          </cell>
        </row>
        <row r="5518">
          <cell r="C5518" t="str">
            <v>Epistomia</v>
          </cell>
        </row>
        <row r="5519">
          <cell r="C5519" t="str">
            <v>Epistomia bursaria</v>
          </cell>
        </row>
        <row r="5520">
          <cell r="C5520" t="str">
            <v>Epistomiidae</v>
          </cell>
        </row>
        <row r="5521">
          <cell r="C5521" t="str">
            <v>Epitoniacea</v>
          </cell>
        </row>
        <row r="5522">
          <cell r="C5522" t="str">
            <v>Epitoniidae</v>
          </cell>
        </row>
        <row r="5523">
          <cell r="C5523" t="str">
            <v>Epitoniinae</v>
          </cell>
        </row>
        <row r="5524">
          <cell r="C5524" t="str">
            <v>Epitonium</v>
          </cell>
        </row>
        <row r="5525">
          <cell r="C5525" t="str">
            <v>Epitonium (boreoscala)</v>
          </cell>
        </row>
        <row r="5526">
          <cell r="C5526" t="str">
            <v>Epitonium (clathrus)</v>
          </cell>
        </row>
        <row r="5527">
          <cell r="C5527" t="str">
            <v>Epitonium (fuscoscala)</v>
          </cell>
        </row>
        <row r="5528">
          <cell r="C5528" t="str">
            <v>Epitonium (gyroscala)</v>
          </cell>
        </row>
        <row r="5529">
          <cell r="C5529" t="str">
            <v>Epitonium (hyaloscala)</v>
          </cell>
        </row>
        <row r="5530">
          <cell r="C5530" t="str">
            <v>Epitonium (minutiscala)</v>
          </cell>
        </row>
        <row r="5531">
          <cell r="C5531" t="str">
            <v>Epitonium clathratulum</v>
          </cell>
        </row>
        <row r="5532">
          <cell r="C5532" t="str">
            <v>Epitonium clathrus</v>
          </cell>
        </row>
        <row r="5533">
          <cell r="C5533" t="str">
            <v>Epitonium commutatum</v>
          </cell>
        </row>
        <row r="5534">
          <cell r="C5534" t="str">
            <v>Epitonium dallianum</v>
          </cell>
        </row>
        <row r="5535">
          <cell r="C5535" t="str">
            <v>Epitonium greenlandicum</v>
          </cell>
        </row>
        <row r="5536">
          <cell r="C5536" t="str">
            <v>Epitonium hispidulum</v>
          </cell>
        </row>
        <row r="5537">
          <cell r="C5537" t="str">
            <v>Epitonium lamellosum</v>
          </cell>
        </row>
        <row r="5538">
          <cell r="C5538" t="str">
            <v>Epitonium nanum</v>
          </cell>
        </row>
        <row r="5539">
          <cell r="C5539" t="str">
            <v>Epitonium tiberi</v>
          </cell>
        </row>
        <row r="5540">
          <cell r="C5540" t="str">
            <v>Epitonium trevelyanum</v>
          </cell>
        </row>
        <row r="5541">
          <cell r="C5541" t="str">
            <v>Epitonium turtonis</v>
          </cell>
        </row>
        <row r="5542">
          <cell r="C5542" t="str">
            <v>Epizoanthidae</v>
          </cell>
        </row>
        <row r="5543">
          <cell r="C5543" t="str">
            <v>Epizoanthus</v>
          </cell>
        </row>
        <row r="5544">
          <cell r="C5544" t="str">
            <v>Epizoanthus couchii</v>
          </cell>
        </row>
        <row r="5545">
          <cell r="C5545" t="str">
            <v>Epizoanthus incrustatus</v>
          </cell>
        </row>
        <row r="5546">
          <cell r="C5546" t="str">
            <v>Epizoanthus macintoshi</v>
          </cell>
        </row>
        <row r="5547">
          <cell r="C5547" t="str">
            <v>Epizoanthus paguriphilus</v>
          </cell>
        </row>
        <row r="5548">
          <cell r="C5548" t="str">
            <v>Epsilonema</v>
          </cell>
        </row>
        <row r="5549">
          <cell r="C5549" t="str">
            <v>Epsilonema pustulatum</v>
          </cell>
        </row>
        <row r="5550">
          <cell r="C5550" t="str">
            <v>Epsilonematidae</v>
          </cell>
        </row>
        <row r="5551">
          <cell r="C5551" t="str">
            <v>Erato</v>
          </cell>
        </row>
        <row r="5552">
          <cell r="C5552" t="str">
            <v>Erato (erato)</v>
          </cell>
        </row>
        <row r="5553">
          <cell r="C5553" t="str">
            <v>Erato voluta</v>
          </cell>
        </row>
        <row r="5554">
          <cell r="C5554" t="str">
            <v>Eratoinae</v>
          </cell>
        </row>
        <row r="5555">
          <cell r="C5555" t="str">
            <v>Eretmochelys</v>
          </cell>
        </row>
        <row r="5556">
          <cell r="C5556" t="str">
            <v>Eretmochelys imbricata</v>
          </cell>
        </row>
        <row r="5557">
          <cell r="C5557" t="str">
            <v>Ergasilidae</v>
          </cell>
        </row>
        <row r="5558">
          <cell r="C5558" t="str">
            <v>Ergasilus</v>
          </cell>
        </row>
        <row r="5559">
          <cell r="C5559" t="str">
            <v>Ergasilus gibbus</v>
          </cell>
        </row>
        <row r="5560">
          <cell r="C5560" t="str">
            <v>Ergasilus lizae</v>
          </cell>
        </row>
        <row r="5561">
          <cell r="C5561" t="str">
            <v>Ergasilus nanus</v>
          </cell>
        </row>
        <row r="5562">
          <cell r="C5562" t="str">
            <v>Ericthonius</v>
          </cell>
        </row>
        <row r="5563">
          <cell r="C5563" t="str">
            <v>Ericthonius difformis</v>
          </cell>
        </row>
        <row r="5564">
          <cell r="C5564" t="str">
            <v>Ericthonius fasciatus</v>
          </cell>
        </row>
        <row r="5565">
          <cell r="C5565" t="str">
            <v>Ericthonius hunteri</v>
          </cell>
        </row>
        <row r="5566">
          <cell r="C5566" t="str">
            <v>Ericthonius punctatus</v>
          </cell>
        </row>
        <row r="5567">
          <cell r="C5567" t="str">
            <v>Ericthonius rubricornis</v>
          </cell>
        </row>
        <row r="5568">
          <cell r="C5568" t="str">
            <v>Erignathus</v>
          </cell>
        </row>
        <row r="5569">
          <cell r="C5569" t="str">
            <v>Erignathus barbatus</v>
          </cell>
        </row>
        <row r="5570">
          <cell r="C5570" t="str">
            <v>Eriocheir</v>
          </cell>
        </row>
        <row r="5571">
          <cell r="C5571" t="str">
            <v>Eriocheir sinensis</v>
          </cell>
        </row>
        <row r="5572">
          <cell r="C5572" t="str">
            <v>Eriopisa</v>
          </cell>
        </row>
        <row r="5573">
          <cell r="C5573" t="str">
            <v>Eriopisa elongata</v>
          </cell>
        </row>
        <row r="5574">
          <cell r="C5574" t="str">
            <v>Eriopisella</v>
          </cell>
        </row>
        <row r="5575">
          <cell r="C5575" t="str">
            <v>Eriopisella pusilla</v>
          </cell>
        </row>
        <row r="5576">
          <cell r="C5576" t="str">
            <v>Ervilia</v>
          </cell>
        </row>
        <row r="5577">
          <cell r="C5577" t="str">
            <v>Ervilia castanea</v>
          </cell>
        </row>
        <row r="5578">
          <cell r="C5578" t="str">
            <v>Ervilia nitens</v>
          </cell>
        </row>
        <row r="5579">
          <cell r="C5579" t="str">
            <v>Erycina nitida</v>
          </cell>
        </row>
        <row r="5580">
          <cell r="C5580" t="str">
            <v>Eryonoidea</v>
          </cell>
        </row>
        <row r="5581">
          <cell r="C5581" t="str">
            <v>Erythrocladia</v>
          </cell>
        </row>
        <row r="5582">
          <cell r="C5582" t="str">
            <v>Erythrocladia grisea</v>
          </cell>
        </row>
        <row r="5583">
          <cell r="C5583" t="str">
            <v>Erythrocladia irregularis</v>
          </cell>
        </row>
        <row r="5584">
          <cell r="C5584" t="str">
            <v>Erythrocladia violacea</v>
          </cell>
        </row>
        <row r="5585">
          <cell r="C5585" t="str">
            <v>Erythrodermis</v>
          </cell>
        </row>
        <row r="5586">
          <cell r="C5586" t="str">
            <v>Erythrodermis allenii</v>
          </cell>
        </row>
        <row r="5587">
          <cell r="C5587" t="str">
            <v>Erythrodermis sp</v>
          </cell>
        </row>
        <row r="5588">
          <cell r="C5588" t="str">
            <v>Erythrodermis traillii</v>
          </cell>
        </row>
        <row r="5589">
          <cell r="C5589" t="str">
            <v>Erythroglossum</v>
          </cell>
        </row>
        <row r="5590">
          <cell r="C5590" t="str">
            <v>Erythroglossum laciniatum</v>
          </cell>
        </row>
        <row r="5591">
          <cell r="C5591" t="str">
            <v>Erythroglossum sandrianum</v>
          </cell>
        </row>
        <row r="5592">
          <cell r="C5592" t="str">
            <v>Erythropeltidaceae</v>
          </cell>
        </row>
        <row r="5593">
          <cell r="C5593" t="str">
            <v>Erythropeltidales</v>
          </cell>
        </row>
        <row r="5594">
          <cell r="C5594" t="str">
            <v>Erythropeltis</v>
          </cell>
        </row>
        <row r="5595">
          <cell r="C5595" t="str">
            <v>Erythropeltis subintegra</v>
          </cell>
        </row>
        <row r="5596">
          <cell r="C5596" t="str">
            <v>Erythropeltis subintegra</v>
          </cell>
        </row>
        <row r="5597">
          <cell r="C5597" t="str">
            <v>Erythropini</v>
          </cell>
        </row>
        <row r="5598">
          <cell r="C5598" t="str">
            <v>Erythrops</v>
          </cell>
        </row>
        <row r="5599">
          <cell r="C5599" t="str">
            <v>Erythrops elegans</v>
          </cell>
        </row>
        <row r="5600">
          <cell r="C5600" t="str">
            <v>Erythrops erythrophthalma</v>
          </cell>
        </row>
        <row r="5601">
          <cell r="C5601" t="str">
            <v>Erythrops serrata</v>
          </cell>
        </row>
        <row r="5602">
          <cell r="C5602" t="str">
            <v>Erythrotrichia</v>
          </cell>
        </row>
        <row r="5603">
          <cell r="C5603" t="str">
            <v>Erythrotrichia carnea</v>
          </cell>
        </row>
        <row r="5604">
          <cell r="C5604" t="str">
            <v>Erythrotrichia nigrescens</v>
          </cell>
        </row>
        <row r="5605">
          <cell r="C5605" t="str">
            <v>Erythrotrichia pseudopulvinata</v>
          </cell>
        </row>
        <row r="5606">
          <cell r="C5606" t="str">
            <v>Erythrotrichia reflexa</v>
          </cell>
        </row>
        <row r="5607">
          <cell r="C5607" t="str">
            <v>Erythrotrichia simplex</v>
          </cell>
        </row>
        <row r="5608">
          <cell r="C5608" t="str">
            <v>Erythrotrichia welwitschii</v>
          </cell>
        </row>
        <row r="5609">
          <cell r="C5609" t="str">
            <v>Escharella</v>
          </cell>
        </row>
        <row r="5610">
          <cell r="C5610" t="str">
            <v>Escharella abyssicola</v>
          </cell>
        </row>
        <row r="5611">
          <cell r="C5611" t="str">
            <v>Escharella immersa</v>
          </cell>
        </row>
        <row r="5612">
          <cell r="C5612" t="str">
            <v>Escharella klugei</v>
          </cell>
        </row>
        <row r="5613">
          <cell r="C5613" t="str">
            <v>Escharella labiosa</v>
          </cell>
        </row>
        <row r="5614">
          <cell r="C5614" t="str">
            <v>Escharella laqueata</v>
          </cell>
        </row>
        <row r="5615">
          <cell r="C5615" t="str">
            <v>Escharella octodentata</v>
          </cell>
        </row>
        <row r="5616">
          <cell r="C5616" t="str">
            <v>Escharella variolosa</v>
          </cell>
        </row>
        <row r="5617">
          <cell r="C5617" t="str">
            <v>Escharella ventricosa</v>
          </cell>
        </row>
        <row r="5618">
          <cell r="C5618" t="str">
            <v>Escharellidae</v>
          </cell>
        </row>
        <row r="5619">
          <cell r="C5619" t="str">
            <v>Escharina</v>
          </cell>
        </row>
        <row r="5620">
          <cell r="C5620" t="str">
            <v>Escharina alderi</v>
          </cell>
        </row>
        <row r="5621">
          <cell r="C5621" t="str">
            <v>Escharina dutertrei</v>
          </cell>
        </row>
        <row r="5622">
          <cell r="C5622" t="str">
            <v>Escharina hyndmanni</v>
          </cell>
        </row>
        <row r="5623">
          <cell r="C5623" t="str">
            <v>Escharina johnstoni</v>
          </cell>
        </row>
        <row r="5624">
          <cell r="C5624" t="str">
            <v>Escharina vulgaris</v>
          </cell>
        </row>
        <row r="5625">
          <cell r="C5625" t="str">
            <v>Escharoides</v>
          </cell>
        </row>
        <row r="5626">
          <cell r="C5626" t="str">
            <v>Escharoides coccinea</v>
          </cell>
        </row>
        <row r="5627">
          <cell r="C5627" t="str">
            <v>Escharoides jacksoni</v>
          </cell>
        </row>
        <row r="5628">
          <cell r="C5628" t="str">
            <v>Escharoides mamillata</v>
          </cell>
        </row>
        <row r="5629">
          <cell r="C5629" t="str">
            <v>Esola</v>
          </cell>
        </row>
        <row r="5630">
          <cell r="C5630" t="str">
            <v>Esola bulligera</v>
          </cell>
        </row>
        <row r="5631">
          <cell r="C5631" t="str">
            <v>Esola longicauda</v>
          </cell>
        </row>
        <row r="5632">
          <cell r="C5632" t="str">
            <v>Esola longiremis</v>
          </cell>
        </row>
        <row r="5633">
          <cell r="C5633" t="str">
            <v>Esola typhlops</v>
          </cell>
        </row>
        <row r="5634">
          <cell r="C5634" t="str">
            <v>Esperella sordida</v>
          </cell>
        </row>
        <row r="5635">
          <cell r="C5635" t="str">
            <v>Esperia modesta</v>
          </cell>
        </row>
        <row r="5636">
          <cell r="C5636" t="str">
            <v>Esperiopsinae</v>
          </cell>
        </row>
        <row r="5637">
          <cell r="C5637" t="str">
            <v>Esperiopsis</v>
          </cell>
        </row>
        <row r="5638">
          <cell r="C5638" t="str">
            <v>Esperiopsis fucorum</v>
          </cell>
        </row>
        <row r="5639">
          <cell r="C5639" t="str">
            <v>Esperiopsis incognita</v>
          </cell>
        </row>
        <row r="5640">
          <cell r="C5640" t="str">
            <v>Esperiopsis macrosigma</v>
          </cell>
        </row>
        <row r="5641">
          <cell r="C5641" t="str">
            <v>Esperiopsis schmidtii</v>
          </cell>
        </row>
        <row r="5642">
          <cell r="C5642" t="str">
            <v>Esperiopsis villosa</v>
          </cell>
        </row>
        <row r="5643">
          <cell r="C5643" t="str">
            <v>Eteone</v>
          </cell>
        </row>
        <row r="5644">
          <cell r="C5644" t="str">
            <v>Eteone flava</v>
          </cell>
        </row>
        <row r="5645">
          <cell r="C5645" t="str">
            <v>Eteone longa</v>
          </cell>
        </row>
        <row r="5646">
          <cell r="C5646" t="str">
            <v>Eteone spetsbergensis</v>
          </cell>
        </row>
        <row r="5647">
          <cell r="C5647" t="str">
            <v>Eteone suecica</v>
          </cell>
        </row>
        <row r="5648">
          <cell r="C5648" t="str">
            <v>Eteoninae</v>
          </cell>
        </row>
        <row r="5649">
          <cell r="C5649" t="str">
            <v>Ethmolaimidae</v>
          </cell>
        </row>
        <row r="5650">
          <cell r="C5650" t="str">
            <v>Etionella</v>
          </cell>
        </row>
        <row r="5651">
          <cell r="C5651" t="str">
            <v>Etionella monensis</v>
          </cell>
        </row>
        <row r="5652">
          <cell r="C5652" t="str">
            <v>Etmopterus</v>
          </cell>
        </row>
        <row r="5653">
          <cell r="C5653" t="str">
            <v>Etmopterus princeps</v>
          </cell>
        </row>
        <row r="5654">
          <cell r="C5654" t="str">
            <v>Etmopterus spinax</v>
          </cell>
        </row>
        <row r="5655">
          <cell r="C5655" t="str">
            <v>Euaetideus</v>
          </cell>
        </row>
        <row r="5656">
          <cell r="C5656" t="str">
            <v>Euaetideus giesbrechti</v>
          </cell>
        </row>
        <row r="5657">
          <cell r="C5657" t="str">
            <v>Eualus</v>
          </cell>
        </row>
        <row r="5658">
          <cell r="C5658" t="str">
            <v>Eualus gaimardii</v>
          </cell>
        </row>
        <row r="5659">
          <cell r="C5659" t="str">
            <v>Eualus occultus</v>
          </cell>
        </row>
        <row r="5660">
          <cell r="C5660" t="str">
            <v>Eualus pusiolus</v>
          </cell>
        </row>
        <row r="5661">
          <cell r="C5661" t="str">
            <v>Euandania</v>
          </cell>
        </row>
        <row r="5662">
          <cell r="C5662" t="str">
            <v>Euandania gigantea</v>
          </cell>
        </row>
        <row r="5663">
          <cell r="C5663" t="str">
            <v>Euaugaptilus</v>
          </cell>
        </row>
        <row r="5664">
          <cell r="C5664" t="str">
            <v>Euaugaptilus affinis</v>
          </cell>
        </row>
        <row r="5665">
          <cell r="C5665" t="str">
            <v>Euaugaptilus angustus</v>
          </cell>
        </row>
        <row r="5666">
          <cell r="C5666" t="str">
            <v>Euaugaptilus bullifer</v>
          </cell>
        </row>
        <row r="5667">
          <cell r="C5667" t="str">
            <v>Euaugaptilus clavatus</v>
          </cell>
        </row>
        <row r="5668">
          <cell r="C5668" t="str">
            <v>Euaugaptilus digitatus</v>
          </cell>
        </row>
        <row r="5669">
          <cell r="C5669" t="str">
            <v>Euaugaptilus elongatus</v>
          </cell>
        </row>
        <row r="5670">
          <cell r="C5670" t="str">
            <v>Euaugaptilus facilis</v>
          </cell>
        </row>
        <row r="5671">
          <cell r="C5671" t="str">
            <v>Euaugaptilus filigerus</v>
          </cell>
        </row>
        <row r="5672">
          <cell r="C5672" t="str">
            <v>Euaugaptilus gibbus</v>
          </cell>
        </row>
        <row r="5673">
          <cell r="C5673" t="str">
            <v>Euaugaptilus hecticus</v>
          </cell>
        </row>
        <row r="5674">
          <cell r="C5674" t="str">
            <v>Euaugaptilus humilis</v>
          </cell>
        </row>
        <row r="5675">
          <cell r="C5675" t="str">
            <v>Euaugaptilus laticeps</v>
          </cell>
        </row>
        <row r="5676">
          <cell r="C5676" t="str">
            <v>Euaugaptilus magnus</v>
          </cell>
        </row>
        <row r="5677">
          <cell r="C5677" t="str">
            <v>Euaugaptilus nodifrons</v>
          </cell>
        </row>
        <row r="5678">
          <cell r="C5678" t="str">
            <v>Euaugaptilus oblongus</v>
          </cell>
        </row>
        <row r="5679">
          <cell r="C5679" t="str">
            <v>Euaugaptilus palumboi</v>
          </cell>
        </row>
        <row r="5680">
          <cell r="C5680" t="str">
            <v>Euaugaptilus penicillatus</v>
          </cell>
        </row>
        <row r="5681">
          <cell r="C5681" t="str">
            <v>Euaugaptilus similis</v>
          </cell>
        </row>
        <row r="5682">
          <cell r="C5682" t="str">
            <v>Euaugaptilus squamatus</v>
          </cell>
        </row>
        <row r="5683">
          <cell r="C5683" t="str">
            <v>Euaugaptilus truncatus</v>
          </cell>
        </row>
        <row r="5684">
          <cell r="C5684" t="str">
            <v>Euborlasia</v>
          </cell>
        </row>
        <row r="5685">
          <cell r="C5685" t="str">
            <v>Euborlasia elizabethae</v>
          </cell>
        </row>
        <row r="5686">
          <cell r="C5686" t="str">
            <v>Eubranchidae</v>
          </cell>
        </row>
        <row r="5687">
          <cell r="C5687" t="str">
            <v>Eubranchus</v>
          </cell>
        </row>
        <row r="5688">
          <cell r="C5688" t="str">
            <v>Eubranchus doriae</v>
          </cell>
        </row>
        <row r="5689">
          <cell r="C5689" t="str">
            <v>Eubranchus exiguus</v>
          </cell>
        </row>
        <row r="5690">
          <cell r="C5690" t="str">
            <v>Eubranchus farrani</v>
          </cell>
        </row>
        <row r="5691">
          <cell r="C5691" t="str">
            <v>Eubranchus pallidus</v>
          </cell>
        </row>
        <row r="5692">
          <cell r="C5692" t="str">
            <v>Eubranchus sp.</v>
          </cell>
        </row>
        <row r="5693">
          <cell r="C5693" t="str">
            <v>Eubranchus tricolor</v>
          </cell>
        </row>
        <row r="5694">
          <cell r="C5694" t="str">
            <v>Eubranchus vittatus</v>
          </cell>
        </row>
        <row r="5695">
          <cell r="C5695" t="str">
            <v>Eubranchus vittatus</v>
          </cell>
        </row>
        <row r="5696">
          <cell r="C5696" t="str">
            <v>Eucalanidae</v>
          </cell>
        </row>
        <row r="5697">
          <cell r="C5697" t="str">
            <v>Eucalanoidea</v>
          </cell>
        </row>
        <row r="5698">
          <cell r="C5698" t="str">
            <v>Eucalanus</v>
          </cell>
        </row>
        <row r="5699">
          <cell r="C5699" t="str">
            <v>Eucalanus atlanticus</v>
          </cell>
        </row>
        <row r="5700">
          <cell r="C5700" t="str">
            <v>Eucalanus attenuatus</v>
          </cell>
        </row>
        <row r="5701">
          <cell r="C5701" t="str">
            <v>Eucalanus crassus</v>
          </cell>
        </row>
        <row r="5702">
          <cell r="C5702" t="str">
            <v>Eucalanus elongatus</v>
          </cell>
        </row>
        <row r="5703">
          <cell r="C5703" t="str">
            <v>Eucalanus monachus</v>
          </cell>
        </row>
        <row r="5704">
          <cell r="C5704" t="str">
            <v>Eucanuella</v>
          </cell>
        </row>
        <row r="5705">
          <cell r="C5705" t="str">
            <v>Eucanuella spinifera</v>
          </cell>
        </row>
        <row r="5706">
          <cell r="C5706" t="str">
            <v>Eucarida</v>
          </cell>
        </row>
        <row r="5707">
          <cell r="C5707" t="str">
            <v>Euchaeta</v>
          </cell>
        </row>
        <row r="5708">
          <cell r="C5708" t="str">
            <v>Euchaeta marina</v>
          </cell>
        </row>
        <row r="5709">
          <cell r="C5709" t="str">
            <v>Euchaetidae</v>
          </cell>
        </row>
        <row r="5710">
          <cell r="C5710" t="str">
            <v>Eucheilota</v>
          </cell>
        </row>
        <row r="5711">
          <cell r="C5711" t="str">
            <v>Eucheilota maculata</v>
          </cell>
        </row>
        <row r="5712">
          <cell r="C5712" t="str">
            <v>Eucheilotidae</v>
          </cell>
        </row>
        <row r="5713">
          <cell r="C5713" t="str">
            <v>Euchirella</v>
          </cell>
        </row>
        <row r="5714">
          <cell r="C5714" t="str">
            <v>Euchirella bitumida</v>
          </cell>
        </row>
        <row r="5715">
          <cell r="C5715" t="str">
            <v>Euchirella brevis</v>
          </cell>
        </row>
        <row r="5716">
          <cell r="C5716" t="str">
            <v>Euchirella curticauda</v>
          </cell>
        </row>
        <row r="5717">
          <cell r="C5717" t="str">
            <v>Euchirella curticauda atlantica</v>
          </cell>
        </row>
        <row r="5718">
          <cell r="C5718" t="str">
            <v>Euchirella galtea</v>
          </cell>
        </row>
        <row r="5719">
          <cell r="C5719" t="str">
            <v>Euchirella intermedia</v>
          </cell>
        </row>
        <row r="5720">
          <cell r="C5720" t="str">
            <v>Euchirella maxima</v>
          </cell>
        </row>
        <row r="5721">
          <cell r="C5721" t="str">
            <v>Euchirella messinensis</v>
          </cell>
        </row>
        <row r="5722">
          <cell r="C5722" t="str">
            <v>Euchirella rostrata</v>
          </cell>
        </row>
        <row r="5723">
          <cell r="C5723" t="str">
            <v>Euchlanis</v>
          </cell>
        </row>
        <row r="5724">
          <cell r="C5724" t="str">
            <v>Euchlanis dilitata</v>
          </cell>
        </row>
        <row r="5725">
          <cell r="C5725" t="str">
            <v>Euchone</v>
          </cell>
        </row>
        <row r="5726">
          <cell r="C5726" t="str">
            <v>Euchone analis</v>
          </cell>
        </row>
        <row r="5727">
          <cell r="C5727" t="str">
            <v>Euchone papillosa</v>
          </cell>
        </row>
        <row r="5728">
          <cell r="C5728" t="str">
            <v>Euchone rosea</v>
          </cell>
        </row>
        <row r="5729">
          <cell r="C5729" t="str">
            <v>Euchone rubrocincta</v>
          </cell>
        </row>
        <row r="5730">
          <cell r="C5730" t="str">
            <v>Euchone southerni</v>
          </cell>
        </row>
        <row r="5731">
          <cell r="C5731" t="str">
            <v>Euchromadora</v>
          </cell>
        </row>
        <row r="5732">
          <cell r="C5732" t="str">
            <v>Euchromadora gaulica</v>
          </cell>
        </row>
        <row r="5733">
          <cell r="C5733" t="str">
            <v>Euchromadora striata</v>
          </cell>
        </row>
        <row r="5734">
          <cell r="C5734" t="str">
            <v>Euchromadora vulgaris</v>
          </cell>
        </row>
        <row r="5735">
          <cell r="C5735" t="str">
            <v>Eucladocera</v>
          </cell>
        </row>
        <row r="5736">
          <cell r="C5736" t="str">
            <v>Euclymene</v>
          </cell>
        </row>
        <row r="5737">
          <cell r="C5737" t="str">
            <v>Euclymene droebachiensis</v>
          </cell>
        </row>
        <row r="5738">
          <cell r="C5738" t="str">
            <v>Euclymene lindrothi</v>
          </cell>
        </row>
        <row r="5739">
          <cell r="C5739" t="str">
            <v>Euclymene lumbricoides</v>
          </cell>
        </row>
        <row r="5740">
          <cell r="C5740" t="str">
            <v>Euclymene oerstedii</v>
          </cell>
        </row>
        <row r="5741">
          <cell r="C5741" t="str">
            <v>Euclymene sp.</v>
          </cell>
        </row>
        <row r="5742">
          <cell r="C5742" t="str">
            <v>Euclymeninae</v>
          </cell>
        </row>
        <row r="5743">
          <cell r="C5743" t="str">
            <v>Eucodonium</v>
          </cell>
        </row>
        <row r="5744">
          <cell r="C5744" t="str">
            <v>Eucodonium brownei</v>
          </cell>
        </row>
        <row r="5745">
          <cell r="C5745" t="str">
            <v>Eucratea</v>
          </cell>
        </row>
        <row r="5746">
          <cell r="C5746" t="str">
            <v>Eucratea loricata</v>
          </cell>
        </row>
        <row r="5747">
          <cell r="C5747" t="str">
            <v>Eucrateidae</v>
          </cell>
        </row>
        <row r="5748">
          <cell r="C5748" t="str">
            <v>Eucyclinae</v>
          </cell>
        </row>
        <row r="5749">
          <cell r="C5749" t="str">
            <v>Eucycliophora</v>
          </cell>
        </row>
        <row r="5750">
          <cell r="C5750" t="str">
            <v>Eucythere</v>
          </cell>
        </row>
        <row r="5751">
          <cell r="C5751" t="str">
            <v>Eucythere anglica</v>
          </cell>
        </row>
        <row r="5752">
          <cell r="C5752" t="str">
            <v>Eucythere argus</v>
          </cell>
        </row>
        <row r="5753">
          <cell r="C5753" t="str">
            <v>Eucythere declivis</v>
          </cell>
        </row>
        <row r="5754">
          <cell r="C5754" t="str">
            <v>Eucythere prava</v>
          </cell>
        </row>
        <row r="5755">
          <cell r="C5755" t="str">
            <v>Eucytheridae</v>
          </cell>
        </row>
        <row r="5756">
          <cell r="C5756" t="str">
            <v>Eucytheridea</v>
          </cell>
        </row>
        <row r="5757">
          <cell r="C5757" t="str">
            <v>Eudactylina</v>
          </cell>
        </row>
        <row r="5758">
          <cell r="C5758" t="str">
            <v>Eudactylina acanthii</v>
          </cell>
        </row>
        <row r="5759">
          <cell r="C5759" t="str">
            <v>Eudactylina acuta</v>
          </cell>
        </row>
        <row r="5760">
          <cell r="C5760" t="str">
            <v>Eudactylina insolens</v>
          </cell>
        </row>
        <row r="5761">
          <cell r="C5761" t="str">
            <v>Eudactylina minuta</v>
          </cell>
        </row>
        <row r="5762">
          <cell r="C5762" t="str">
            <v>Eudactylina similis</v>
          </cell>
        </row>
        <row r="5763">
          <cell r="C5763" t="str">
            <v>Eudactylinella</v>
          </cell>
        </row>
        <row r="5764">
          <cell r="C5764" t="str">
            <v>Eudactylinella alba</v>
          </cell>
        </row>
        <row r="5765">
          <cell r="C5765" t="str">
            <v>Eudactylinidae</v>
          </cell>
        </row>
        <row r="5766">
          <cell r="C5766" t="str">
            <v>Eudendriidae</v>
          </cell>
        </row>
        <row r="5767">
          <cell r="C5767" t="str">
            <v>Eudendrium</v>
          </cell>
        </row>
        <row r="5768">
          <cell r="C5768" t="str">
            <v>Eudendrium album</v>
          </cell>
        </row>
        <row r="5769">
          <cell r="C5769" t="str">
            <v>Eudendrium annulatum</v>
          </cell>
        </row>
        <row r="5770">
          <cell r="C5770" t="str">
            <v>Eudendrium arbusculum</v>
          </cell>
        </row>
        <row r="5771">
          <cell r="C5771" t="str">
            <v>Eudendrium capillare</v>
          </cell>
        </row>
        <row r="5772">
          <cell r="C5772" t="str">
            <v>Eudendrium glomeratum</v>
          </cell>
        </row>
        <row r="5773">
          <cell r="C5773" t="str">
            <v>Eudendrium insigne</v>
          </cell>
        </row>
        <row r="5774">
          <cell r="C5774" t="str">
            <v>Eudendrium octodonta</v>
          </cell>
        </row>
        <row r="5775">
          <cell r="C5775" t="str">
            <v>Eudendrium rameum</v>
          </cell>
        </row>
        <row r="5776">
          <cell r="C5776" t="str">
            <v>Eudendrium ramosum</v>
          </cell>
        </row>
        <row r="5777">
          <cell r="C5777" t="str">
            <v>Eudendrium teissieri</v>
          </cell>
        </row>
        <row r="5778">
          <cell r="C5778" t="str">
            <v>Eudesme</v>
          </cell>
        </row>
        <row r="5779">
          <cell r="C5779" t="str">
            <v>Eudesme virescens</v>
          </cell>
        </row>
        <row r="5780">
          <cell r="C5780" t="str">
            <v>Eudorella</v>
          </cell>
        </row>
        <row r="5781">
          <cell r="C5781" t="str">
            <v>Eudorella emarginata</v>
          </cell>
        </row>
        <row r="5782">
          <cell r="C5782" t="str">
            <v>Eudorella species a</v>
          </cell>
        </row>
        <row r="5783">
          <cell r="C5783" t="str">
            <v>Eudorella truncatula</v>
          </cell>
        </row>
        <row r="5784">
          <cell r="C5784" t="str">
            <v>Eudorellopsis</v>
          </cell>
        </row>
        <row r="5785">
          <cell r="C5785" t="str">
            <v>Eudorellopsis deformis</v>
          </cell>
        </row>
        <row r="5786">
          <cell r="C5786" t="str">
            <v>Eudoxoides</v>
          </cell>
        </row>
        <row r="5787">
          <cell r="C5787" t="str">
            <v>Eudoxoides spiralis</v>
          </cell>
        </row>
        <row r="5788">
          <cell r="C5788" t="str">
            <v>Eugomontia</v>
          </cell>
        </row>
        <row r="5789">
          <cell r="C5789" t="str">
            <v>Eugomontia sacculata</v>
          </cell>
        </row>
        <row r="5790">
          <cell r="C5790" t="str">
            <v>Eugyra</v>
          </cell>
        </row>
        <row r="5791">
          <cell r="C5791" t="str">
            <v>Eugyra arenosa</v>
          </cell>
        </row>
        <row r="5792">
          <cell r="C5792" t="str">
            <v>Eukrohnia</v>
          </cell>
        </row>
        <row r="5793">
          <cell r="C5793" t="str">
            <v>Eukrohnia fowleri</v>
          </cell>
        </row>
        <row r="5794">
          <cell r="C5794" t="str">
            <v>Eukrohnia hamata</v>
          </cell>
        </row>
        <row r="5795">
          <cell r="C5795" t="str">
            <v>Eulalia</v>
          </cell>
        </row>
        <row r="5796">
          <cell r="C5796" t="str">
            <v>Eulalia (Eumida) parva</v>
          </cell>
        </row>
        <row r="5797">
          <cell r="C5797" t="str">
            <v>Eulalia (Eumida) sanguinea</v>
          </cell>
        </row>
        <row r="5798">
          <cell r="C5798" t="str">
            <v>Eulalia (Pterocirrus) macroceros</v>
          </cell>
        </row>
        <row r="5799">
          <cell r="C5799" t="str">
            <v>Eulalia aurea</v>
          </cell>
        </row>
        <row r="5800">
          <cell r="C5800" t="str">
            <v>Eulalia bilineata</v>
          </cell>
        </row>
        <row r="5801">
          <cell r="C5801" t="str">
            <v>Eulalia expusilla</v>
          </cell>
        </row>
        <row r="5802">
          <cell r="C5802" t="str">
            <v>Eulalia fuscescens</v>
          </cell>
        </row>
        <row r="5803">
          <cell r="C5803" t="str">
            <v>Eulalia microoculata</v>
          </cell>
        </row>
        <row r="5804">
          <cell r="C5804" t="str">
            <v>Eulalia mustela</v>
          </cell>
        </row>
        <row r="5805">
          <cell r="C5805" t="str">
            <v>Eulalia n.</v>
          </cell>
        </row>
        <row r="5806">
          <cell r="C5806" t="str">
            <v>Eulalia n. sp.</v>
          </cell>
        </row>
        <row r="5807">
          <cell r="C5807" t="str">
            <v>Eulalia ornata</v>
          </cell>
        </row>
        <row r="5808">
          <cell r="C5808" t="str">
            <v>Eulalia splendens</v>
          </cell>
        </row>
        <row r="5809">
          <cell r="C5809" t="str">
            <v>Eulalia splendens</v>
          </cell>
        </row>
        <row r="5810">
          <cell r="C5810" t="str">
            <v>Eulalia trilineata</v>
          </cell>
        </row>
        <row r="5811">
          <cell r="C5811" t="str">
            <v>Eulalia tripunctata</v>
          </cell>
        </row>
        <row r="5812">
          <cell r="C5812" t="str">
            <v>Eulalia venusta</v>
          </cell>
        </row>
        <row r="5813">
          <cell r="C5813" t="str">
            <v>Eulalia viridis</v>
          </cell>
        </row>
        <row r="5814">
          <cell r="C5814" t="str">
            <v>Eulepethidae</v>
          </cell>
        </row>
        <row r="5815">
          <cell r="C5815" t="str">
            <v>Eulima</v>
          </cell>
        </row>
        <row r="5816">
          <cell r="C5816" t="str">
            <v>Eulima anceps</v>
          </cell>
        </row>
        <row r="5817">
          <cell r="C5817" t="str">
            <v>Eulima bilineata</v>
          </cell>
        </row>
        <row r="5818">
          <cell r="C5818" t="str">
            <v>Eulima bonifaciae</v>
          </cell>
        </row>
        <row r="5819">
          <cell r="C5819" t="str">
            <v>Eulima collinsi</v>
          </cell>
        </row>
        <row r="5820">
          <cell r="C5820" t="str">
            <v>Eulima compactilis</v>
          </cell>
        </row>
        <row r="5821">
          <cell r="C5821" t="str">
            <v>Eulima curva</v>
          </cell>
        </row>
        <row r="5822">
          <cell r="C5822" t="str">
            <v>Eulima distorta</v>
          </cell>
        </row>
        <row r="5823">
          <cell r="C5823" t="str">
            <v>Eulima distorta var.  gracilis</v>
          </cell>
        </row>
        <row r="5824">
          <cell r="C5824" t="str">
            <v>Eulima distorta var.  tumidosa</v>
          </cell>
        </row>
        <row r="5825">
          <cell r="C5825" t="str">
            <v>Eulima ephamilla</v>
          </cell>
        </row>
        <row r="5826">
          <cell r="C5826" t="str">
            <v>Eulima glabra</v>
          </cell>
        </row>
        <row r="5827">
          <cell r="C5827" t="str">
            <v>Eulima incurva</v>
          </cell>
        </row>
        <row r="5828">
          <cell r="C5828" t="str">
            <v>Eulima intermedia</v>
          </cell>
        </row>
        <row r="5829">
          <cell r="C5829" t="str">
            <v>Eulima jeffreysi</v>
          </cell>
        </row>
        <row r="5830">
          <cell r="C5830" t="str">
            <v>Eulima martynjordani</v>
          </cell>
        </row>
        <row r="5831">
          <cell r="C5831" t="str">
            <v>Eulima martynjordani</v>
          </cell>
        </row>
        <row r="5832">
          <cell r="C5832" t="str">
            <v>Eulima monterosatoi</v>
          </cell>
        </row>
        <row r="5833">
          <cell r="C5833" t="str">
            <v>Eulima pernula</v>
          </cell>
        </row>
        <row r="5834">
          <cell r="C5834" t="str">
            <v>Eulima petitiana</v>
          </cell>
        </row>
        <row r="5835">
          <cell r="C5835" t="str">
            <v>Eulima philippi</v>
          </cell>
        </row>
        <row r="5836">
          <cell r="C5836" t="str">
            <v>Eulima philippi</v>
          </cell>
        </row>
        <row r="5837">
          <cell r="C5837" t="str">
            <v>Eulima philippi var.  gracilis</v>
          </cell>
        </row>
        <row r="5838">
          <cell r="C5838" t="str">
            <v>Eulima philippi var.  monterosatoi</v>
          </cell>
        </row>
        <row r="5839">
          <cell r="C5839" t="str">
            <v>Eulima piriformis</v>
          </cell>
        </row>
        <row r="5840">
          <cell r="C5840" t="str">
            <v>Eulima platyacme</v>
          </cell>
        </row>
        <row r="5841">
          <cell r="C5841" t="str">
            <v>Eulima polita</v>
          </cell>
        </row>
        <row r="5842">
          <cell r="C5842" t="str">
            <v>Eulima polita</v>
          </cell>
        </row>
        <row r="5843">
          <cell r="C5843" t="str">
            <v>Eulima sinuosa</v>
          </cell>
        </row>
        <row r="5844">
          <cell r="C5844" t="str">
            <v>Eulima stenostoma</v>
          </cell>
        </row>
        <row r="5845">
          <cell r="C5845" t="str">
            <v>Eulimacea</v>
          </cell>
        </row>
        <row r="5846">
          <cell r="C5846" t="str">
            <v>Eulimella</v>
          </cell>
        </row>
        <row r="5847">
          <cell r="C5847" t="str">
            <v>Eulimella (eulimella)</v>
          </cell>
        </row>
        <row r="5848">
          <cell r="C5848" t="str">
            <v>Eulimella compactilis</v>
          </cell>
        </row>
        <row r="5849">
          <cell r="C5849" t="str">
            <v>Eulimella laevis</v>
          </cell>
        </row>
        <row r="5850">
          <cell r="C5850" t="str">
            <v>Eulimella nitidissima</v>
          </cell>
        </row>
        <row r="5851">
          <cell r="C5851" t="str">
            <v>Eulimella scillae</v>
          </cell>
        </row>
        <row r="5852">
          <cell r="C5852" t="str">
            <v>Eulimella unifasciata</v>
          </cell>
        </row>
        <row r="5853">
          <cell r="C5853" t="str">
            <v>Eulimella ventricosa</v>
          </cell>
        </row>
        <row r="5854">
          <cell r="C5854" t="str">
            <v>Eulimellinae</v>
          </cell>
        </row>
        <row r="5855">
          <cell r="C5855" t="str">
            <v>Eulimidae</v>
          </cell>
        </row>
        <row r="5856">
          <cell r="C5856" t="str">
            <v>Eulimnogammarus</v>
          </cell>
        </row>
        <row r="5857">
          <cell r="C5857" t="str">
            <v>Eulimnogammarus obtusatus</v>
          </cell>
        </row>
        <row r="5858">
          <cell r="C5858" t="str">
            <v>Eulitoma arcus</v>
          </cell>
        </row>
        <row r="5859">
          <cell r="C5859" t="str">
            <v>Eulitoma obtusiuscula</v>
          </cell>
        </row>
        <row r="5860">
          <cell r="C5860" t="str">
            <v>Eumalacostraca</v>
          </cell>
        </row>
        <row r="5861">
          <cell r="C5861" t="str">
            <v>Eumastia</v>
          </cell>
        </row>
        <row r="5862">
          <cell r="C5862" t="str">
            <v>Eumastia appendiculata</v>
          </cell>
        </row>
        <row r="5863">
          <cell r="C5863" t="str">
            <v>Eumastia sitiens</v>
          </cell>
        </row>
        <row r="5864">
          <cell r="C5864" t="str">
            <v>Eumenia crassa</v>
          </cell>
        </row>
        <row r="5865">
          <cell r="C5865" t="str">
            <v>Eumetula</v>
          </cell>
        </row>
        <row r="5866">
          <cell r="C5866" t="str">
            <v>Eumetula arctica</v>
          </cell>
        </row>
        <row r="5867">
          <cell r="C5867" t="str">
            <v>Eumida</v>
          </cell>
        </row>
        <row r="5868">
          <cell r="C5868" t="str">
            <v>Eumida bahusiensis</v>
          </cell>
        </row>
        <row r="5869">
          <cell r="C5869" t="str">
            <v>Eumida minuta</v>
          </cell>
        </row>
        <row r="5870">
          <cell r="C5870" t="str">
            <v>Eumida ockelmanni</v>
          </cell>
        </row>
        <row r="5871">
          <cell r="C5871" t="str">
            <v>Eumida parva</v>
          </cell>
        </row>
        <row r="5872">
          <cell r="C5872" t="str">
            <v>Eumida sanguinea</v>
          </cell>
        </row>
        <row r="5873">
          <cell r="C5873" t="str">
            <v>Eumorpholaimus</v>
          </cell>
        </row>
        <row r="5874">
          <cell r="C5874" t="str">
            <v>Eumorpholaimus sabulicolus</v>
          </cell>
        </row>
        <row r="5875">
          <cell r="C5875" t="str">
            <v>Eunice</v>
          </cell>
        </row>
        <row r="5876">
          <cell r="C5876" t="str">
            <v>Eunice dubitatus</v>
          </cell>
        </row>
        <row r="5877">
          <cell r="C5877" t="str">
            <v>Eunice harassii</v>
          </cell>
        </row>
        <row r="5878">
          <cell r="C5878" t="str">
            <v>Eunice norvegica</v>
          </cell>
        </row>
        <row r="5879">
          <cell r="C5879" t="str">
            <v>Eunice pennata</v>
          </cell>
        </row>
        <row r="5880">
          <cell r="C5880" t="str">
            <v>Eunice torquata</v>
          </cell>
        </row>
        <row r="5881">
          <cell r="C5881" t="str">
            <v>Eunice vittata</v>
          </cell>
        </row>
        <row r="5882">
          <cell r="C5882" t="str">
            <v>Eunicella</v>
          </cell>
        </row>
        <row r="5883">
          <cell r="C5883" t="str">
            <v>Eunicella verrucosa</v>
          </cell>
        </row>
        <row r="5884">
          <cell r="C5884" t="str">
            <v>Eunicicola</v>
          </cell>
        </row>
        <row r="5885">
          <cell r="C5885" t="str">
            <v>Eunicicola clausii</v>
          </cell>
        </row>
        <row r="5886">
          <cell r="C5886" t="str">
            <v>Eunicicola insolens</v>
          </cell>
        </row>
        <row r="5887">
          <cell r="C5887" t="str">
            <v>Eunicicolidae</v>
          </cell>
        </row>
        <row r="5888">
          <cell r="C5888" t="str">
            <v>Eunicida</v>
          </cell>
        </row>
        <row r="5889">
          <cell r="C5889" t="str">
            <v>Eunicidae</v>
          </cell>
        </row>
        <row r="5890">
          <cell r="C5890" t="str">
            <v>Eunoe</v>
          </cell>
        </row>
        <row r="5891">
          <cell r="C5891" t="str">
            <v>Eunoe nodosa</v>
          </cell>
        </row>
        <row r="5892">
          <cell r="C5892" t="str">
            <v>Euonyx</v>
          </cell>
        </row>
        <row r="5893">
          <cell r="C5893" t="str">
            <v>Euonyx biscayensis</v>
          </cell>
        </row>
        <row r="5894">
          <cell r="C5894" t="str">
            <v>Euonyx chelatus</v>
          </cell>
        </row>
        <row r="5895">
          <cell r="C5895" t="str">
            <v>Euonyx talismani</v>
          </cell>
        </row>
        <row r="5896">
          <cell r="C5896" t="str">
            <v>Eupelte</v>
          </cell>
        </row>
        <row r="5897">
          <cell r="C5897" t="str">
            <v>Eupelte gracilis</v>
          </cell>
        </row>
        <row r="5898">
          <cell r="C5898" t="str">
            <v>Euphausiacea</v>
          </cell>
        </row>
        <row r="5899">
          <cell r="C5899" t="str">
            <v>Euphausiidae</v>
          </cell>
        </row>
        <row r="5900">
          <cell r="C5900" t="str">
            <v>Euphilomedes</v>
          </cell>
        </row>
        <row r="5901">
          <cell r="C5901" t="str">
            <v>Euphilomedes interpuncta</v>
          </cell>
        </row>
        <row r="5902">
          <cell r="C5902" t="str">
            <v>Euphrosine</v>
          </cell>
        </row>
        <row r="5903">
          <cell r="C5903" t="str">
            <v>Euphrosine armadillo</v>
          </cell>
        </row>
        <row r="5904">
          <cell r="C5904" t="str">
            <v>Euphrosine borealis</v>
          </cell>
        </row>
        <row r="5905">
          <cell r="C5905" t="str">
            <v>Euphrosine cirrata</v>
          </cell>
        </row>
        <row r="5906">
          <cell r="C5906" t="str">
            <v>Euphrosine foliosa</v>
          </cell>
        </row>
        <row r="5907">
          <cell r="C5907" t="str">
            <v>Euphrosinidae</v>
          </cell>
        </row>
        <row r="5908">
          <cell r="C5908" t="str">
            <v>Euphysa</v>
          </cell>
        </row>
        <row r="5909">
          <cell r="C5909" t="str">
            <v>Euphysa aurata</v>
          </cell>
        </row>
        <row r="5910">
          <cell r="C5910" t="str">
            <v>Eupolymnia</v>
          </cell>
        </row>
        <row r="5911">
          <cell r="C5911" t="str">
            <v>Eupolymnia nebulosa</v>
          </cell>
        </row>
        <row r="5912">
          <cell r="C5912" t="str">
            <v>Eupolymnia nesidensis</v>
          </cell>
        </row>
        <row r="5913">
          <cell r="C5913" t="str">
            <v>Eupolymniphilus</v>
          </cell>
        </row>
        <row r="5914">
          <cell r="C5914" t="str">
            <v>Eupolymniphilus finmarchicus</v>
          </cell>
        </row>
        <row r="5915">
          <cell r="C5915" t="str">
            <v>Eupomatus dianthus</v>
          </cell>
        </row>
        <row r="5916">
          <cell r="C5916" t="str">
            <v>Eupronoe</v>
          </cell>
        </row>
        <row r="5917">
          <cell r="C5917" t="str">
            <v>Eupronoe minuta</v>
          </cell>
        </row>
        <row r="5918">
          <cell r="C5918" t="str">
            <v>Euryalida</v>
          </cell>
        </row>
        <row r="5919">
          <cell r="C5919" t="str">
            <v>Eurycletodes</v>
          </cell>
        </row>
        <row r="5920">
          <cell r="C5920" t="str">
            <v>Eurycletodes (eurycletodes)</v>
          </cell>
        </row>
        <row r="5921">
          <cell r="C5921" t="str">
            <v>Eurycletodes (oligocletodes)</v>
          </cell>
        </row>
        <row r="5922">
          <cell r="C5922" t="str">
            <v>Eurycletodes aculeatus</v>
          </cell>
        </row>
        <row r="5923">
          <cell r="C5923" t="str">
            <v>Eurycletodes irelandica</v>
          </cell>
        </row>
        <row r="5924">
          <cell r="C5924" t="str">
            <v>Eurycletodes laticauda</v>
          </cell>
        </row>
        <row r="5925">
          <cell r="C5925" t="str">
            <v>Eurycletodes latus</v>
          </cell>
        </row>
        <row r="5926">
          <cell r="C5926" t="str">
            <v>Eurycletodes major</v>
          </cell>
        </row>
        <row r="5927">
          <cell r="C5927" t="str">
            <v>Eurycletodes minutus</v>
          </cell>
        </row>
        <row r="5928">
          <cell r="C5928" t="str">
            <v>Eurycletodes oblongus</v>
          </cell>
        </row>
        <row r="5929">
          <cell r="C5929" t="str">
            <v>Eurycletodes serratus</v>
          </cell>
        </row>
        <row r="5930">
          <cell r="C5930" t="str">
            <v>Eurycletodes similis</v>
          </cell>
        </row>
        <row r="5931">
          <cell r="C5931" t="str">
            <v>Eurycope</v>
          </cell>
        </row>
        <row r="5932">
          <cell r="C5932" t="str">
            <v>Eurycope mutica</v>
          </cell>
        </row>
        <row r="5933">
          <cell r="C5933" t="str">
            <v>Eurycope phallangium</v>
          </cell>
        </row>
        <row r="5934">
          <cell r="C5934" t="str">
            <v>Eurycope pygmaea</v>
          </cell>
        </row>
        <row r="5935">
          <cell r="C5935" t="str">
            <v>Eurycopidae</v>
          </cell>
        </row>
        <row r="5936">
          <cell r="C5936" t="str">
            <v>Eurydice</v>
          </cell>
        </row>
        <row r="5937">
          <cell r="C5937" t="str">
            <v>Eurydice affinis</v>
          </cell>
        </row>
        <row r="5938">
          <cell r="C5938" t="str">
            <v>Eurydice grimaldii</v>
          </cell>
        </row>
        <row r="5939">
          <cell r="C5939" t="str">
            <v>Eurydice inermis</v>
          </cell>
        </row>
        <row r="5940">
          <cell r="C5940" t="str">
            <v>Eurydice pulchra</v>
          </cell>
        </row>
        <row r="5941">
          <cell r="C5941" t="str">
            <v>Eurydice spinigera</v>
          </cell>
        </row>
        <row r="5942">
          <cell r="C5942" t="str">
            <v>Eurydice truncata</v>
          </cell>
        </row>
        <row r="5943">
          <cell r="C5943" t="str">
            <v>Eurylepta</v>
          </cell>
        </row>
        <row r="5944">
          <cell r="C5944" t="str">
            <v>Eurylepta cornuta</v>
          </cell>
        </row>
        <row r="5945">
          <cell r="C5945" t="str">
            <v>Euryleptidae</v>
          </cell>
        </row>
        <row r="5946">
          <cell r="C5946" t="str">
            <v>Eurynome</v>
          </cell>
        </row>
        <row r="5947">
          <cell r="C5947" t="str">
            <v>Eurynome aspera</v>
          </cell>
        </row>
        <row r="5948">
          <cell r="C5948" t="str">
            <v>Eurynome spinosa</v>
          </cell>
        </row>
        <row r="5949">
          <cell r="C5949" t="str">
            <v>Euryphoridae</v>
          </cell>
        </row>
        <row r="5950">
          <cell r="C5950" t="str">
            <v>Euryphorus</v>
          </cell>
        </row>
        <row r="5951">
          <cell r="C5951" t="str">
            <v>Euryphorus brachypterus</v>
          </cell>
        </row>
        <row r="5952">
          <cell r="C5952" t="str">
            <v>Eurypon</v>
          </cell>
        </row>
        <row r="5953">
          <cell r="C5953" t="str">
            <v>Eurypon acanthotoxa</v>
          </cell>
        </row>
        <row r="5954">
          <cell r="C5954" t="str">
            <v>Eurypon clavatum</v>
          </cell>
        </row>
        <row r="5955">
          <cell r="C5955" t="str">
            <v>Eurypon clavigera</v>
          </cell>
        </row>
        <row r="5956">
          <cell r="C5956" t="str">
            <v>Eurypon coronula</v>
          </cell>
        </row>
        <row r="5957">
          <cell r="C5957" t="str">
            <v>Eurypon lacazei</v>
          </cell>
        </row>
        <row r="5958">
          <cell r="C5958" t="str">
            <v>Eurypon major</v>
          </cell>
        </row>
        <row r="5959">
          <cell r="C5959" t="str">
            <v>Eurypon radiata</v>
          </cell>
        </row>
        <row r="5960">
          <cell r="C5960" t="str">
            <v>Eurypon simplex</v>
          </cell>
        </row>
        <row r="5961">
          <cell r="C5961" t="str">
            <v>Euryponidae</v>
          </cell>
        </row>
        <row r="5962">
          <cell r="C5962" t="str">
            <v>Eurysilenium</v>
          </cell>
        </row>
        <row r="5963">
          <cell r="C5963" t="str">
            <v>Eurysilenium truncatum</v>
          </cell>
        </row>
        <row r="5964">
          <cell r="C5964" t="str">
            <v>Eurystheus erythrophthalmus</v>
          </cell>
        </row>
        <row r="5965">
          <cell r="C5965" t="str">
            <v>Eurystheus maculatus</v>
          </cell>
        </row>
        <row r="5966">
          <cell r="C5966" t="str">
            <v>Eurystomina</v>
          </cell>
        </row>
        <row r="5967">
          <cell r="C5967" t="str">
            <v>Eurystomina cassiterides</v>
          </cell>
        </row>
        <row r="5968">
          <cell r="C5968" t="str">
            <v>Eurystomina ornata</v>
          </cell>
        </row>
        <row r="5969">
          <cell r="C5969" t="str">
            <v>Eurystomina terricola</v>
          </cell>
        </row>
        <row r="5970">
          <cell r="C5970" t="str">
            <v>Eurystrotos</v>
          </cell>
        </row>
        <row r="5971">
          <cell r="C5971" t="str">
            <v>Eurystrotos compacta</v>
          </cell>
        </row>
        <row r="5972">
          <cell r="C5972" t="str">
            <v>Eurysyllis</v>
          </cell>
        </row>
        <row r="5973">
          <cell r="C5973" t="str">
            <v>Eurysyllis tuberculata</v>
          </cell>
        </row>
        <row r="5974">
          <cell r="C5974" t="str">
            <v>Euryte</v>
          </cell>
        </row>
        <row r="5975">
          <cell r="C5975" t="str">
            <v>Euryte longicauda</v>
          </cell>
        </row>
        <row r="5976">
          <cell r="C5976" t="str">
            <v>Euryte minor</v>
          </cell>
        </row>
        <row r="5977">
          <cell r="C5977" t="str">
            <v>Euryte robusta</v>
          </cell>
        </row>
        <row r="5978">
          <cell r="C5978" t="str">
            <v>Eurytemora</v>
          </cell>
        </row>
        <row r="5979">
          <cell r="C5979" t="str">
            <v>Eurytemora affinis</v>
          </cell>
        </row>
        <row r="5980">
          <cell r="C5980" t="str">
            <v>Eurytemora americana</v>
          </cell>
        </row>
        <row r="5981">
          <cell r="C5981" t="str">
            <v>Eurytemora hirundo</v>
          </cell>
        </row>
        <row r="5982">
          <cell r="C5982" t="str">
            <v>Eurytemora hirundoides</v>
          </cell>
        </row>
        <row r="5983">
          <cell r="C5983" t="str">
            <v>Eurytemora velox</v>
          </cell>
        </row>
        <row r="5984">
          <cell r="C5984" t="str">
            <v>Eurythenes</v>
          </cell>
        </row>
        <row r="5985">
          <cell r="C5985" t="str">
            <v>Eurythenes gryllus</v>
          </cell>
        </row>
        <row r="5986">
          <cell r="C5986" t="str">
            <v>Eurythenes obesus</v>
          </cell>
        </row>
        <row r="5987">
          <cell r="C5987" t="str">
            <v>Eusarsiella</v>
          </cell>
        </row>
        <row r="5988">
          <cell r="C5988" t="str">
            <v>Eusarsiella zostericola</v>
          </cell>
        </row>
        <row r="5989">
          <cell r="C5989" t="str">
            <v>Eusiridae</v>
          </cell>
        </row>
        <row r="5990">
          <cell r="C5990" t="str">
            <v>Eusiroidea</v>
          </cell>
        </row>
        <row r="5991">
          <cell r="C5991" t="str">
            <v>Eusirus</v>
          </cell>
        </row>
        <row r="5992">
          <cell r="C5992" t="str">
            <v>Eusirus longipes</v>
          </cell>
        </row>
        <row r="5993">
          <cell r="C5993" t="str">
            <v>Euspira</v>
          </cell>
        </row>
        <row r="5994">
          <cell r="C5994" t="str">
            <v>Euspira catena</v>
          </cell>
        </row>
        <row r="5995">
          <cell r="C5995" t="str">
            <v>Euspira fusca</v>
          </cell>
        </row>
        <row r="5996">
          <cell r="C5996" t="str">
            <v>Euspira montagui</v>
          </cell>
        </row>
        <row r="5997">
          <cell r="C5997" t="str">
            <v>Euspira pallida</v>
          </cell>
        </row>
        <row r="5998">
          <cell r="C5998" t="str">
            <v>Euspira poliana</v>
          </cell>
        </row>
        <row r="5999">
          <cell r="C5999" t="str">
            <v>Eusyllinae</v>
          </cell>
        </row>
        <row r="6000">
          <cell r="C6000" t="str">
            <v>Eusyllis</v>
          </cell>
        </row>
        <row r="6001">
          <cell r="C6001" t="str">
            <v>Eusyllis assimilis</v>
          </cell>
        </row>
        <row r="6002">
          <cell r="C6002" t="str">
            <v>Eusyllis blomstrandi</v>
          </cell>
        </row>
        <row r="6003">
          <cell r="C6003" t="str">
            <v>Eusyllis intermedia</v>
          </cell>
        </row>
        <row r="6004">
          <cell r="C6004" t="str">
            <v>Eusyllis lamelligera</v>
          </cell>
        </row>
        <row r="6005">
          <cell r="C6005" t="str">
            <v>Eutardigrada</v>
          </cell>
        </row>
        <row r="6006">
          <cell r="C6006" t="str">
            <v>Euterpina</v>
          </cell>
        </row>
        <row r="6007">
          <cell r="C6007" t="str">
            <v>Euterpina acutifrons</v>
          </cell>
        </row>
        <row r="6008">
          <cell r="C6008" t="str">
            <v>Euterpinidae</v>
          </cell>
        </row>
        <row r="6009">
          <cell r="C6009" t="str">
            <v>Euthynnus</v>
          </cell>
        </row>
        <row r="6010">
          <cell r="C6010" t="str">
            <v>Euthynnus alletteratus</v>
          </cell>
        </row>
        <row r="6011">
          <cell r="C6011" t="str">
            <v>Eutima</v>
          </cell>
        </row>
        <row r="6012">
          <cell r="C6012" t="str">
            <v>Eutima gegenbauri</v>
          </cell>
        </row>
        <row r="6013">
          <cell r="C6013" t="str">
            <v>Eutima gracilis</v>
          </cell>
        </row>
        <row r="6014">
          <cell r="C6014" t="str">
            <v>Eutimidae</v>
          </cell>
        </row>
        <row r="6015">
          <cell r="C6015" t="str">
            <v>Eutonina</v>
          </cell>
        </row>
        <row r="6016">
          <cell r="C6016" t="str">
            <v>Eutonina indicans</v>
          </cell>
        </row>
        <row r="6017">
          <cell r="C6017" t="str">
            <v>Eutrigla</v>
          </cell>
        </row>
        <row r="6018">
          <cell r="C6018" t="str">
            <v>Eutrigla gurnardus</v>
          </cell>
        </row>
        <row r="6019">
          <cell r="C6019" t="str">
            <v>Euzonus</v>
          </cell>
        </row>
        <row r="6020">
          <cell r="C6020" t="str">
            <v>Euzonus flabelligerus</v>
          </cell>
        </row>
        <row r="6021">
          <cell r="C6021" t="str">
            <v>Evadne</v>
          </cell>
        </row>
        <row r="6022">
          <cell r="C6022" t="str">
            <v>Evadne nordmanni</v>
          </cell>
        </row>
        <row r="6023">
          <cell r="C6023" t="str">
            <v>Evadne spinifera</v>
          </cell>
        </row>
        <row r="6024">
          <cell r="C6024" t="str">
            <v>Evadne tergestina</v>
          </cell>
        </row>
        <row r="6025">
          <cell r="C6025" t="str">
            <v>Evalea diaphana</v>
          </cell>
        </row>
        <row r="6026">
          <cell r="C6026" t="str">
            <v>Evalea divisa</v>
          </cell>
        </row>
        <row r="6027">
          <cell r="C6027" t="str">
            <v>Evalea obliqua</v>
          </cell>
        </row>
        <row r="6028">
          <cell r="C6028" t="str">
            <v>Evalea warreni</v>
          </cell>
        </row>
        <row r="6029">
          <cell r="C6029" t="str">
            <v>Evansia trispinosa</v>
          </cell>
        </row>
        <row r="6030">
          <cell r="C6030" t="str">
            <v>Evansula</v>
          </cell>
        </row>
        <row r="6031">
          <cell r="C6031" t="str">
            <v>Evansula incerta</v>
          </cell>
        </row>
        <row r="6032">
          <cell r="C6032" t="str">
            <v>Evansula pygmaea</v>
          </cell>
        </row>
        <row r="6033">
          <cell r="C6033" t="str">
            <v>EXANECHENTERA</v>
          </cell>
        </row>
        <row r="6034">
          <cell r="C6034" t="str">
            <v>Exechonellidae</v>
          </cell>
        </row>
        <row r="6035">
          <cell r="C6035" t="str">
            <v>Exilicrusta</v>
          </cell>
        </row>
        <row r="6036">
          <cell r="C6036" t="str">
            <v>Exilicrusta parva</v>
          </cell>
        </row>
        <row r="6037">
          <cell r="C6037" t="str">
            <v>Exochellidae</v>
          </cell>
        </row>
        <row r="6038">
          <cell r="C6038" t="str">
            <v>Exocoetidae</v>
          </cell>
        </row>
        <row r="6039">
          <cell r="C6039" t="str">
            <v>Exocoetus</v>
          </cell>
        </row>
        <row r="6040">
          <cell r="C6040" t="str">
            <v>Exocoetus volitans</v>
          </cell>
        </row>
        <row r="6041">
          <cell r="C6041" t="str">
            <v>Exogone</v>
          </cell>
        </row>
        <row r="6042">
          <cell r="C6042" t="str">
            <v>Exogone dispar</v>
          </cell>
        </row>
        <row r="6043">
          <cell r="C6043" t="str">
            <v>Exogone furcifera</v>
          </cell>
        </row>
        <row r="6044">
          <cell r="C6044" t="str">
            <v>Exogone gemmifera</v>
          </cell>
        </row>
        <row r="6045">
          <cell r="C6045" t="str">
            <v>Exogone hebes</v>
          </cell>
        </row>
        <row r="6046">
          <cell r="C6046" t="str">
            <v>Exogone naidina</v>
          </cell>
        </row>
        <row r="6047">
          <cell r="C6047" t="str">
            <v>Exogone verugera</v>
          </cell>
        </row>
        <row r="6048">
          <cell r="C6048" t="str">
            <v>Exogoninae</v>
          </cell>
        </row>
        <row r="6049">
          <cell r="C6049" t="str">
            <v>Exungia stilipes</v>
          </cell>
        </row>
        <row r="6050">
          <cell r="C6050" t="str">
            <v>Fabricia</v>
          </cell>
        </row>
        <row r="6051">
          <cell r="C6051" t="str">
            <v>Fabricia sabella</v>
          </cell>
        </row>
        <row r="6052">
          <cell r="C6052" t="str">
            <v>Fabriciola</v>
          </cell>
        </row>
        <row r="6053">
          <cell r="C6053" t="str">
            <v>Fabriciola baltica</v>
          </cell>
        </row>
        <row r="6054">
          <cell r="C6054" t="str">
            <v>Fabriciola cf. berkeleyi</v>
          </cell>
        </row>
        <row r="6055">
          <cell r="C6055" t="str">
            <v>Fabulina</v>
          </cell>
        </row>
        <row r="6056">
          <cell r="C6056" t="str">
            <v>Fabulina fabula</v>
          </cell>
        </row>
        <row r="6057">
          <cell r="C6057" t="str">
            <v>Facelina</v>
          </cell>
        </row>
        <row r="6058">
          <cell r="C6058" t="str">
            <v>Facelina annulicornis</v>
          </cell>
        </row>
        <row r="6059">
          <cell r="C6059" t="str">
            <v>Facelina auriculata</v>
          </cell>
        </row>
        <row r="6060">
          <cell r="C6060" t="str">
            <v>Facelina bostoniensis</v>
          </cell>
        </row>
        <row r="6061">
          <cell r="C6061" t="str">
            <v>Facelina dubia</v>
          </cell>
        </row>
        <row r="6062">
          <cell r="C6062" t="str">
            <v>Facelina pselliotes</v>
          </cell>
        </row>
        <row r="6063">
          <cell r="C6063" t="str">
            <v>Facelinidae</v>
          </cell>
        </row>
        <row r="6064">
          <cell r="C6064" t="str">
            <v>Fagesia callianthus</v>
          </cell>
        </row>
        <row r="6065">
          <cell r="C6065" t="str">
            <v>Fagesia dixonii</v>
          </cell>
        </row>
        <row r="6066">
          <cell r="C6066" t="str">
            <v>Falcidens</v>
          </cell>
        </row>
        <row r="6067">
          <cell r="C6067" t="str">
            <v>Falcidens crossotus</v>
          </cell>
        </row>
        <row r="6068">
          <cell r="C6068" t="str">
            <v>Falcidens sagittiferus</v>
          </cell>
        </row>
        <row r="6069">
          <cell r="C6069" t="str">
            <v>Falcidens sterreri</v>
          </cell>
        </row>
        <row r="6070">
          <cell r="C6070" t="str">
            <v>Falcidens thorensis</v>
          </cell>
        </row>
        <row r="6071">
          <cell r="C6071" t="str">
            <v>Fallax</v>
          </cell>
        </row>
        <row r="6072">
          <cell r="C6072" t="str">
            <v>Fallax dalliniformis</v>
          </cell>
        </row>
        <row r="6073">
          <cell r="C6073" t="str">
            <v>Family uncertain</v>
          </cell>
        </row>
        <row r="6074">
          <cell r="C6074" t="str">
            <v>Farrania</v>
          </cell>
        </row>
        <row r="6075">
          <cell r="C6075" t="str">
            <v>Farrania frigida</v>
          </cell>
        </row>
        <row r="6076">
          <cell r="C6076" t="str">
            <v>Farrania oblonga</v>
          </cell>
        </row>
        <row r="6077">
          <cell r="C6077" t="str">
            <v>Farrella</v>
          </cell>
        </row>
        <row r="6078">
          <cell r="C6078" t="str">
            <v>Farrella repens</v>
          </cell>
        </row>
        <row r="6079">
          <cell r="C6079" t="str">
            <v>Fauvelia</v>
          </cell>
        </row>
        <row r="6080">
          <cell r="C6080" t="str">
            <v>Fauvelia martinensis</v>
          </cell>
        </row>
        <row r="6081">
          <cell r="C6081" t="str">
            <v>Fauveliopsidae</v>
          </cell>
        </row>
        <row r="6082">
          <cell r="C6082" t="str">
            <v>Fauveliopsis</v>
          </cell>
        </row>
        <row r="6083">
          <cell r="C6083" t="str">
            <v>Favorinidae</v>
          </cell>
        </row>
        <row r="6084">
          <cell r="C6084" t="str">
            <v>Favorinus</v>
          </cell>
        </row>
        <row r="6085">
          <cell r="C6085" t="str">
            <v>Favorinus blianus</v>
          </cell>
        </row>
        <row r="6086">
          <cell r="C6086" t="str">
            <v>Favorinus branchialis</v>
          </cell>
        </row>
        <row r="6087">
          <cell r="C6087" t="str">
            <v>Fecampia erythrocephala</v>
          </cell>
        </row>
        <row r="6088">
          <cell r="C6088" t="str">
            <v>Feldmannia</v>
          </cell>
        </row>
        <row r="6089">
          <cell r="C6089" t="str">
            <v>Feldmannia caespitula</v>
          </cell>
        </row>
        <row r="6090">
          <cell r="C6090" t="str">
            <v>Feldmannia globifera</v>
          </cell>
        </row>
        <row r="6091">
          <cell r="C6091" t="str">
            <v>Feldmannia irregularis</v>
          </cell>
        </row>
        <row r="6092">
          <cell r="C6092" t="str">
            <v>Feldmannia kjellmanii</v>
          </cell>
        </row>
        <row r="6093">
          <cell r="C6093" t="str">
            <v>Feldmannia padinae</v>
          </cell>
        </row>
        <row r="6094">
          <cell r="C6094" t="str">
            <v>Feldmannia paradoxa</v>
          </cell>
        </row>
        <row r="6095">
          <cell r="C6095" t="str">
            <v>Feldmannia simplex</v>
          </cell>
        </row>
        <row r="6096">
          <cell r="C6096" t="str">
            <v>Fenestrulina</v>
          </cell>
        </row>
        <row r="6097">
          <cell r="C6097" t="str">
            <v>Fenestrulina malusii</v>
          </cell>
        </row>
        <row r="6098">
          <cell r="C6098" t="str">
            <v>Fibulariidae</v>
          </cell>
        </row>
        <row r="6099">
          <cell r="C6099" t="str">
            <v>Ficopomatus</v>
          </cell>
        </row>
        <row r="6100">
          <cell r="C6100" t="str">
            <v>Ficopomatus enigmaticus</v>
          </cell>
        </row>
        <row r="6101">
          <cell r="C6101" t="str">
            <v>Ficulina ficus</v>
          </cell>
        </row>
        <row r="6102">
          <cell r="C6102" t="str">
            <v>Figularia</v>
          </cell>
        </row>
        <row r="6103">
          <cell r="C6103" t="str">
            <v>Figularia figularis</v>
          </cell>
        </row>
        <row r="6104">
          <cell r="C6104" t="str">
            <v>Filamentous brown algae</v>
          </cell>
        </row>
        <row r="6105">
          <cell r="C6105" t="str">
            <v>Filamentous green algae</v>
          </cell>
        </row>
        <row r="6106">
          <cell r="C6106" t="str">
            <v>Filamentous red algae</v>
          </cell>
        </row>
        <row r="6107">
          <cell r="C6107" t="str">
            <v>Filellum</v>
          </cell>
        </row>
        <row r="6108">
          <cell r="C6108" t="str">
            <v>Filellum serpens</v>
          </cell>
        </row>
        <row r="6109">
          <cell r="C6109" t="str">
            <v>Filibranchus roseus</v>
          </cell>
        </row>
        <row r="6110">
          <cell r="C6110" t="str">
            <v>Filicrisia</v>
          </cell>
        </row>
        <row r="6111">
          <cell r="C6111" t="str">
            <v>Filicrisia geniculata</v>
          </cell>
        </row>
        <row r="6112">
          <cell r="C6112" t="str">
            <v>Filifera</v>
          </cell>
        </row>
        <row r="6113">
          <cell r="C6113" t="str">
            <v>Filinia</v>
          </cell>
        </row>
        <row r="6114">
          <cell r="C6114" t="str">
            <v>Filinia brachiata</v>
          </cell>
        </row>
        <row r="6115">
          <cell r="C6115" t="str">
            <v>Filinia cornuta</v>
          </cell>
        </row>
        <row r="6116">
          <cell r="C6116" t="str">
            <v>Filinia longiseta</v>
          </cell>
        </row>
        <row r="6117">
          <cell r="C6117" t="str">
            <v>Filinia terminalis</v>
          </cell>
        </row>
        <row r="6118">
          <cell r="C6118" t="str">
            <v>Filitonchus</v>
          </cell>
        </row>
        <row r="6119">
          <cell r="C6119" t="str">
            <v>Filitonchus ewensis</v>
          </cell>
        </row>
        <row r="6120">
          <cell r="C6120" t="str">
            <v>Filitonchus filiformis</v>
          </cell>
        </row>
        <row r="6121">
          <cell r="C6121" t="str">
            <v>Filograna</v>
          </cell>
        </row>
        <row r="6122">
          <cell r="C6122" t="str">
            <v>Filograna implexa</v>
          </cell>
        </row>
        <row r="6123">
          <cell r="C6123" t="str">
            <v>Filograninae</v>
          </cell>
        </row>
        <row r="6124">
          <cell r="C6124" t="str">
            <v>Filogranula</v>
          </cell>
        </row>
        <row r="6125">
          <cell r="C6125" t="str">
            <v>Filogranula calyculata</v>
          </cell>
        </row>
        <row r="6126">
          <cell r="C6126" t="str">
            <v>Filogranula gracilis</v>
          </cell>
        </row>
        <row r="6127">
          <cell r="C6127" t="str">
            <v>Filospermoidea</v>
          </cell>
        </row>
        <row r="6128">
          <cell r="C6128" t="str">
            <v>Fiona</v>
          </cell>
        </row>
        <row r="6129">
          <cell r="C6129" t="str">
            <v>Fiona pinnata</v>
          </cell>
        </row>
        <row r="6130">
          <cell r="C6130" t="str">
            <v>Fionidae</v>
          </cell>
        </row>
        <row r="6131">
          <cell r="C6131" t="str">
            <v>Fissidentalium candidum</v>
          </cell>
        </row>
        <row r="6132">
          <cell r="C6132" t="str">
            <v>Fissidentalium capillosum</v>
          </cell>
        </row>
        <row r="6133">
          <cell r="C6133" t="str">
            <v>Fissidentalium exuberans</v>
          </cell>
        </row>
        <row r="6134">
          <cell r="C6134" t="str">
            <v>Fissidentalium subterfissum</v>
          </cell>
        </row>
        <row r="6135">
          <cell r="C6135" t="str">
            <v>Fissurellacea</v>
          </cell>
        </row>
        <row r="6136">
          <cell r="C6136" t="str">
            <v>Fissurellidae</v>
          </cell>
        </row>
        <row r="6137">
          <cell r="C6137" t="str">
            <v>Flabellidae</v>
          </cell>
        </row>
        <row r="6138">
          <cell r="C6138" t="str">
            <v>Flabellifera</v>
          </cell>
        </row>
        <row r="6139">
          <cell r="C6139" t="str">
            <v>Flabelligera</v>
          </cell>
        </row>
        <row r="6140">
          <cell r="C6140" t="str">
            <v>Flabelligera affinis</v>
          </cell>
        </row>
        <row r="6141">
          <cell r="C6141" t="str">
            <v>Flabelligerida</v>
          </cell>
        </row>
        <row r="6142">
          <cell r="C6142" t="str">
            <v>Flabelligeridae</v>
          </cell>
        </row>
        <row r="6143">
          <cell r="C6143" t="str">
            <v>Flabellina</v>
          </cell>
        </row>
        <row r="6144">
          <cell r="C6144" t="str">
            <v>Flabellina browni</v>
          </cell>
        </row>
        <row r="6145">
          <cell r="C6145" t="str">
            <v>Flabellina gracilis</v>
          </cell>
        </row>
        <row r="6146">
          <cell r="C6146" t="str">
            <v>Flabellina lineata</v>
          </cell>
        </row>
        <row r="6147">
          <cell r="C6147" t="str">
            <v>Flabellina nobilis</v>
          </cell>
        </row>
        <row r="6148">
          <cell r="C6148" t="str">
            <v>Flabellina pedata</v>
          </cell>
        </row>
        <row r="6149">
          <cell r="C6149" t="str">
            <v>Flabellina pellucida</v>
          </cell>
        </row>
        <row r="6150">
          <cell r="C6150" t="str">
            <v>Flabellina salmonacea</v>
          </cell>
        </row>
        <row r="6151">
          <cell r="C6151" t="str">
            <v>Flabellina verrucosa</v>
          </cell>
        </row>
        <row r="6152">
          <cell r="C6152" t="str">
            <v>Flabellinidae</v>
          </cell>
        </row>
        <row r="6153">
          <cell r="C6153" t="str">
            <v>Flabelliphilus</v>
          </cell>
        </row>
        <row r="6154">
          <cell r="C6154" t="str">
            <v>Flabelliphilus inersus</v>
          </cell>
        </row>
        <row r="6155">
          <cell r="C6155" t="str">
            <v>Flabellum</v>
          </cell>
        </row>
        <row r="6156">
          <cell r="C6156" t="str">
            <v>Flabellum macandrewi</v>
          </cell>
        </row>
        <row r="6157">
          <cell r="C6157" t="str">
            <v>Fladenia</v>
          </cell>
        </row>
        <row r="6158">
          <cell r="C6158" t="str">
            <v>Fladenia robusta</v>
          </cell>
        </row>
        <row r="6159">
          <cell r="C6159" t="str">
            <v>Flemellia zetlandica</v>
          </cell>
        </row>
        <row r="6160">
          <cell r="C6160" t="str">
            <v>Florideophycidae</v>
          </cell>
        </row>
        <row r="6161">
          <cell r="C6161" t="str">
            <v>Flosculariaceae</v>
          </cell>
        </row>
        <row r="6162">
          <cell r="C6162" t="str">
            <v>Flustra</v>
          </cell>
        </row>
        <row r="6163">
          <cell r="C6163" t="str">
            <v>Flustra foliacea</v>
          </cell>
        </row>
        <row r="6164">
          <cell r="C6164" t="str">
            <v>Flustrellidra</v>
          </cell>
        </row>
        <row r="6165">
          <cell r="C6165" t="str">
            <v>Flustrellidra hispida</v>
          </cell>
        </row>
        <row r="6166">
          <cell r="C6166" t="str">
            <v>Flustrellidridae</v>
          </cell>
        </row>
        <row r="6167">
          <cell r="C6167" t="str">
            <v>Flustridae</v>
          </cell>
        </row>
        <row r="6168">
          <cell r="C6168" t="str">
            <v>Flustroidea</v>
          </cell>
        </row>
        <row r="6169">
          <cell r="C6169" t="str">
            <v>Folinella</v>
          </cell>
        </row>
        <row r="6170">
          <cell r="C6170" t="str">
            <v>Folinella excavata</v>
          </cell>
        </row>
        <row r="6171">
          <cell r="C6171" t="str">
            <v>Foliose brown algae</v>
          </cell>
        </row>
        <row r="6172">
          <cell r="C6172" t="str">
            <v>Foliose green algae</v>
          </cell>
        </row>
        <row r="6173">
          <cell r="C6173" t="str">
            <v>Foliose red algae</v>
          </cell>
        </row>
        <row r="6174">
          <cell r="C6174" t="str">
            <v>Folliculina</v>
          </cell>
        </row>
        <row r="6175">
          <cell r="C6175" t="str">
            <v>Foraminifera</v>
          </cell>
        </row>
        <row r="6176">
          <cell r="C6176" t="str">
            <v>Forcepia</v>
          </cell>
        </row>
        <row r="6177">
          <cell r="C6177" t="str">
            <v>Forcepia forcipis</v>
          </cell>
        </row>
        <row r="6178">
          <cell r="C6178" t="str">
            <v>Forcepia fragilis</v>
          </cell>
        </row>
        <row r="6179">
          <cell r="C6179" t="str">
            <v>Forcipulatida</v>
          </cell>
        </row>
        <row r="6180">
          <cell r="C6180" t="str">
            <v>Forskalia</v>
          </cell>
        </row>
        <row r="6181">
          <cell r="C6181" t="str">
            <v>Forskalia edwardsi</v>
          </cell>
        </row>
        <row r="6182">
          <cell r="C6182" t="str">
            <v>Forskaliidae</v>
          </cell>
        </row>
        <row r="6183">
          <cell r="C6183" t="str">
            <v>Foviella</v>
          </cell>
        </row>
        <row r="6184">
          <cell r="C6184" t="str">
            <v>Foviella affinis</v>
          </cell>
        </row>
        <row r="6185">
          <cell r="C6185" t="str">
            <v>Fowlerina</v>
          </cell>
        </row>
        <row r="6186">
          <cell r="C6186" t="str">
            <v>Fowlerina zetesios</v>
          </cell>
        </row>
        <row r="6187">
          <cell r="C6187" t="str">
            <v>Fratercula</v>
          </cell>
        </row>
        <row r="6188">
          <cell r="C6188" t="str">
            <v>Fratercula arctica</v>
          </cell>
        </row>
        <row r="6189">
          <cell r="C6189" t="str">
            <v>Fregata</v>
          </cell>
        </row>
        <row r="6190">
          <cell r="C6190" t="str">
            <v>Fregata magnificens</v>
          </cell>
        </row>
        <row r="6191">
          <cell r="C6191" t="str">
            <v>Fregatidae</v>
          </cell>
        </row>
        <row r="6192">
          <cell r="C6192" t="str">
            <v>Frenulatea</v>
          </cell>
        </row>
        <row r="6193">
          <cell r="C6193" t="str">
            <v>Fridericia</v>
          </cell>
        </row>
        <row r="6194">
          <cell r="C6194" t="str">
            <v>Fridericia bulboides</v>
          </cell>
        </row>
        <row r="6195">
          <cell r="C6195" t="str">
            <v>Fridericia bulbosa</v>
          </cell>
        </row>
        <row r="6196">
          <cell r="C6196" t="str">
            <v>Fridericia callosa</v>
          </cell>
        </row>
        <row r="6197">
          <cell r="C6197" t="str">
            <v>Fridericia paroniana</v>
          </cell>
        </row>
        <row r="6198">
          <cell r="C6198" t="str">
            <v>Fridericia perrieri</v>
          </cell>
        </row>
        <row r="6199">
          <cell r="C6199" t="str">
            <v>Fridericia pseudargentea</v>
          </cell>
        </row>
        <row r="6200">
          <cell r="C6200" t="str">
            <v>Fridericia ratzeli</v>
          </cell>
        </row>
        <row r="6201">
          <cell r="C6201" t="str">
            <v>Fridericia striata</v>
          </cell>
        </row>
        <row r="6202">
          <cell r="C6202" t="str">
            <v>Frieleiidae</v>
          </cell>
        </row>
        <row r="6203">
          <cell r="C6203" t="str">
            <v>Fritillaria</v>
          </cell>
        </row>
        <row r="6204">
          <cell r="C6204" t="str">
            <v>Fritillaria borealis</v>
          </cell>
        </row>
        <row r="6205">
          <cell r="C6205" t="str">
            <v>Fritillaridae</v>
          </cell>
        </row>
        <row r="6206">
          <cell r="C6206" t="str">
            <v>Fucaceae</v>
          </cell>
        </row>
        <row r="6207">
          <cell r="C6207" t="str">
            <v>Fucales</v>
          </cell>
        </row>
        <row r="6208">
          <cell r="C6208" t="str">
            <v>Fucus</v>
          </cell>
        </row>
        <row r="6209">
          <cell r="C6209" t="str">
            <v>Fucus ceranoides</v>
          </cell>
        </row>
        <row r="6210">
          <cell r="C6210" t="str">
            <v>Fucus cottonii</v>
          </cell>
        </row>
        <row r="6211">
          <cell r="C6211" t="str">
            <v>Fucus dichotomus</v>
          </cell>
        </row>
        <row r="6212">
          <cell r="C6212" t="str">
            <v>Fucus distichus</v>
          </cell>
        </row>
        <row r="6213">
          <cell r="C6213" t="str">
            <v>Fucus evanescens</v>
          </cell>
        </row>
        <row r="6214">
          <cell r="C6214" t="str">
            <v>Fucus muscoides</v>
          </cell>
        </row>
        <row r="6215">
          <cell r="C6215" t="str">
            <v>Fucus serratus</v>
          </cell>
        </row>
        <row r="6216">
          <cell r="C6216" t="str">
            <v>Fucus spiralis</v>
          </cell>
        </row>
        <row r="6217">
          <cell r="C6217" t="str">
            <v>Fucus vesiculosus</v>
          </cell>
        </row>
        <row r="6218">
          <cell r="C6218" t="str">
            <v>Fulica</v>
          </cell>
        </row>
        <row r="6219">
          <cell r="C6219" t="str">
            <v>Fulica americana</v>
          </cell>
        </row>
        <row r="6220">
          <cell r="C6220" t="str">
            <v>Fulica atra</v>
          </cell>
        </row>
        <row r="6221">
          <cell r="C6221" t="str">
            <v>Fulmarus</v>
          </cell>
        </row>
        <row r="6222">
          <cell r="C6222" t="str">
            <v>Fulmarus glacialis</v>
          </cell>
        </row>
        <row r="6223">
          <cell r="C6223" t="str">
            <v>Fultonia</v>
          </cell>
        </row>
        <row r="6224">
          <cell r="C6224" t="str">
            <v>Fultonia hirsuta</v>
          </cell>
        </row>
        <row r="6225">
          <cell r="C6225" t="str">
            <v>Funiculina</v>
          </cell>
        </row>
        <row r="6226">
          <cell r="C6226" t="str">
            <v>Funiculina quadrangularis</v>
          </cell>
        </row>
        <row r="6227">
          <cell r="C6227" t="str">
            <v>Funiculinidae</v>
          </cell>
        </row>
        <row r="6228">
          <cell r="C6228" t="str">
            <v>Furcellaria</v>
          </cell>
        </row>
        <row r="6229">
          <cell r="C6229" t="str">
            <v>Furcellaria lumbricalis</v>
          </cell>
        </row>
        <row r="6230">
          <cell r="C6230" t="str">
            <v>Furcellariaceae</v>
          </cell>
        </row>
        <row r="6231">
          <cell r="C6231" t="str">
            <v>Fuscapex</v>
          </cell>
        </row>
        <row r="6232">
          <cell r="C6232" t="str">
            <v>Fuscapex babtocephala</v>
          </cell>
        </row>
        <row r="6233">
          <cell r="C6233" t="str">
            <v>Fuscapex cabiochi</v>
          </cell>
        </row>
        <row r="6234">
          <cell r="C6234" t="str">
            <v>Fuscapex talismani</v>
          </cell>
        </row>
        <row r="6235">
          <cell r="C6235" t="str">
            <v>Fusceulima thalassae</v>
          </cell>
        </row>
        <row r="6236">
          <cell r="C6236" t="str">
            <v>Fusinus bocagei</v>
          </cell>
        </row>
        <row r="6237">
          <cell r="C6237" t="str">
            <v>Fusinus elegans</v>
          </cell>
        </row>
        <row r="6238">
          <cell r="C6238" t="str">
            <v>Fusus amblyterus</v>
          </cell>
        </row>
        <row r="6239">
          <cell r="C6239" t="str">
            <v>Fusus azoricus</v>
          </cell>
        </row>
        <row r="6240">
          <cell r="C6240" t="str">
            <v>Fusus consimilis</v>
          </cell>
        </row>
        <row r="6241">
          <cell r="C6241" t="str">
            <v>Gadiculus</v>
          </cell>
        </row>
        <row r="6242">
          <cell r="C6242" t="str">
            <v>Gadiculus argenteus</v>
          </cell>
        </row>
        <row r="6243">
          <cell r="C6243" t="str">
            <v>Gadidae</v>
          </cell>
        </row>
        <row r="6244">
          <cell r="C6244" t="str">
            <v>Gadiformes</v>
          </cell>
        </row>
        <row r="6245">
          <cell r="C6245" t="str">
            <v>Gadila</v>
          </cell>
        </row>
        <row r="6246">
          <cell r="C6246" t="str">
            <v>Gadila olivii</v>
          </cell>
        </row>
        <row r="6247">
          <cell r="C6247" t="str">
            <v>Gadila subfusiformis</v>
          </cell>
        </row>
        <row r="6248">
          <cell r="C6248" t="str">
            <v>Gadilida</v>
          </cell>
        </row>
        <row r="6249">
          <cell r="C6249" t="str">
            <v>Gadilidae</v>
          </cell>
        </row>
        <row r="6250">
          <cell r="C6250" t="str">
            <v>Gadus</v>
          </cell>
        </row>
        <row r="6251">
          <cell r="C6251" t="str">
            <v>Gadus morhua</v>
          </cell>
        </row>
        <row r="6252">
          <cell r="C6252" t="str">
            <v>Gaetanus</v>
          </cell>
        </row>
        <row r="6253">
          <cell r="C6253" t="str">
            <v>Gaetanus armiger</v>
          </cell>
        </row>
        <row r="6254">
          <cell r="C6254" t="str">
            <v>Gaetanus caudani</v>
          </cell>
        </row>
        <row r="6255">
          <cell r="C6255" t="str">
            <v>Gaetanus curvicornis</v>
          </cell>
        </row>
        <row r="6256">
          <cell r="C6256" t="str">
            <v>Gaetanus krupii</v>
          </cell>
        </row>
        <row r="6257">
          <cell r="C6257" t="str">
            <v>Gaetanus latifrons</v>
          </cell>
        </row>
        <row r="6258">
          <cell r="C6258" t="str">
            <v>Gaetanus major</v>
          </cell>
        </row>
        <row r="6259">
          <cell r="C6259" t="str">
            <v>Gaetanus miles</v>
          </cell>
        </row>
        <row r="6260">
          <cell r="C6260" t="str">
            <v>Gaetanus minor</v>
          </cell>
        </row>
        <row r="6261">
          <cell r="C6261" t="str">
            <v>Gaetanus pileatus</v>
          </cell>
        </row>
        <row r="6262">
          <cell r="C6262" t="str">
            <v>Gafrariinae</v>
          </cell>
        </row>
        <row r="6263">
          <cell r="C6263" t="str">
            <v>Gafrarium minimum</v>
          </cell>
        </row>
        <row r="6264">
          <cell r="C6264" t="str">
            <v>Gaidius</v>
          </cell>
        </row>
        <row r="6265">
          <cell r="C6265" t="str">
            <v>Gaidius affinis</v>
          </cell>
        </row>
        <row r="6266">
          <cell r="C6266" t="str">
            <v>Gaidius brevispinus</v>
          </cell>
        </row>
        <row r="6267">
          <cell r="C6267" t="str">
            <v>Gaidius minutus</v>
          </cell>
        </row>
        <row r="6268">
          <cell r="C6268" t="str">
            <v>Gaidius notocanthus</v>
          </cell>
        </row>
        <row r="6269">
          <cell r="C6269" t="str">
            <v>Gaidius pungens</v>
          </cell>
        </row>
        <row r="6270">
          <cell r="C6270" t="str">
            <v>Gaidius tenuispinus</v>
          </cell>
        </row>
        <row r="6271">
          <cell r="C6271" t="str">
            <v>Gaidius validus</v>
          </cell>
        </row>
        <row r="6272">
          <cell r="C6272" t="str">
            <v>Gaidropsarus</v>
          </cell>
        </row>
        <row r="6273">
          <cell r="C6273" t="str">
            <v>Gaidropsarus mediterraneus</v>
          </cell>
        </row>
        <row r="6274">
          <cell r="C6274" t="str">
            <v>Gaidropsarus vulgaris</v>
          </cell>
        </row>
        <row r="6275">
          <cell r="C6275" t="str">
            <v>Gairleanema</v>
          </cell>
        </row>
        <row r="6276">
          <cell r="C6276" t="str">
            <v>Gairleanema anagremilae</v>
          </cell>
        </row>
        <row r="6277">
          <cell r="C6277" t="str">
            <v>Galathea</v>
          </cell>
        </row>
        <row r="6278">
          <cell r="C6278" t="str">
            <v>Galathea dispersa</v>
          </cell>
        </row>
        <row r="6279">
          <cell r="C6279" t="str">
            <v>Galathea intermedia</v>
          </cell>
        </row>
        <row r="6280">
          <cell r="C6280" t="str">
            <v>Galathea machadoi</v>
          </cell>
        </row>
        <row r="6281">
          <cell r="C6281" t="str">
            <v>Galathea nexa</v>
          </cell>
        </row>
        <row r="6282">
          <cell r="C6282" t="str">
            <v>Galathea squamifera</v>
          </cell>
        </row>
        <row r="6283">
          <cell r="C6283" t="str">
            <v>Galathea strigosa</v>
          </cell>
        </row>
        <row r="6284">
          <cell r="C6284" t="str">
            <v>Galatheascus</v>
          </cell>
        </row>
        <row r="6285">
          <cell r="C6285" t="str">
            <v>Galatheascus minutus</v>
          </cell>
        </row>
        <row r="6286">
          <cell r="C6286" t="str">
            <v>Galatheascus striatus</v>
          </cell>
        </row>
        <row r="6287">
          <cell r="C6287" t="str">
            <v>Galatheidae</v>
          </cell>
        </row>
        <row r="6288">
          <cell r="C6288" t="str">
            <v>Galatheoidea</v>
          </cell>
        </row>
        <row r="6289">
          <cell r="C6289" t="str">
            <v>Galathowenia</v>
          </cell>
        </row>
        <row r="6290">
          <cell r="C6290" t="str">
            <v>Galathowenia n.</v>
          </cell>
        </row>
        <row r="6291">
          <cell r="C6291" t="str">
            <v>Galathowenia n. sp.</v>
          </cell>
        </row>
        <row r="6292">
          <cell r="C6292" t="str">
            <v>Galathowenia oculata</v>
          </cell>
        </row>
        <row r="6293">
          <cell r="C6293" t="str">
            <v>Galaxauraceae</v>
          </cell>
        </row>
        <row r="6294">
          <cell r="C6294" t="str">
            <v>Galeodea</v>
          </cell>
        </row>
        <row r="6295">
          <cell r="C6295" t="str">
            <v>Galeodea (galeodea)</v>
          </cell>
        </row>
        <row r="6296">
          <cell r="C6296" t="str">
            <v>Galeodea echinophora</v>
          </cell>
        </row>
        <row r="6297">
          <cell r="C6297" t="str">
            <v>Galeodea rugosa</v>
          </cell>
        </row>
        <row r="6298">
          <cell r="C6298" t="str">
            <v>Galeodea tyrrhena</v>
          </cell>
        </row>
        <row r="6299">
          <cell r="C6299" t="str">
            <v>Galeodina carinata</v>
          </cell>
        </row>
        <row r="6300">
          <cell r="C6300" t="str">
            <v>Galeomma</v>
          </cell>
        </row>
        <row r="6301">
          <cell r="C6301" t="str">
            <v>Galeomma (galeomma)</v>
          </cell>
        </row>
        <row r="6302">
          <cell r="C6302" t="str">
            <v>Galeomma turtoni</v>
          </cell>
        </row>
        <row r="6303">
          <cell r="C6303" t="str">
            <v>Galeommatacea</v>
          </cell>
        </row>
        <row r="6304">
          <cell r="C6304" t="str">
            <v>Galeommatidae</v>
          </cell>
        </row>
        <row r="6305">
          <cell r="C6305" t="str">
            <v>Galeorhinus</v>
          </cell>
        </row>
        <row r="6306">
          <cell r="C6306" t="str">
            <v>Galeorhinus galeus</v>
          </cell>
        </row>
        <row r="6307">
          <cell r="C6307" t="str">
            <v>Galeus</v>
          </cell>
        </row>
        <row r="6308">
          <cell r="C6308" t="str">
            <v>Galeus melastomus</v>
          </cell>
        </row>
        <row r="6309">
          <cell r="C6309" t="str">
            <v>Galiteuthis</v>
          </cell>
        </row>
        <row r="6310">
          <cell r="C6310" t="str">
            <v>Galiteuthis armata</v>
          </cell>
        </row>
        <row r="6311">
          <cell r="C6311" t="str">
            <v>Gallinago</v>
          </cell>
        </row>
        <row r="6312">
          <cell r="C6312" t="str">
            <v>Gallinago gallinago</v>
          </cell>
        </row>
        <row r="6313">
          <cell r="C6313" t="str">
            <v>Gallinago media</v>
          </cell>
        </row>
        <row r="6314">
          <cell r="C6314" t="str">
            <v>Gallinula</v>
          </cell>
        </row>
        <row r="6315">
          <cell r="C6315" t="str">
            <v>Gallinula chloropus</v>
          </cell>
        </row>
        <row r="6316">
          <cell r="C6316" t="str">
            <v>Gammanema</v>
          </cell>
        </row>
        <row r="6317">
          <cell r="C6317" t="str">
            <v>Gammanema conicauda</v>
          </cell>
        </row>
        <row r="6318">
          <cell r="C6318" t="str">
            <v>Gammanema rapax</v>
          </cell>
        </row>
        <row r="6319">
          <cell r="C6319" t="str">
            <v>Gammarella</v>
          </cell>
        </row>
        <row r="6320">
          <cell r="C6320" t="str">
            <v>Gammarella brevicaudata</v>
          </cell>
        </row>
        <row r="6321">
          <cell r="C6321" t="str">
            <v>Gammarella fucicola</v>
          </cell>
        </row>
        <row r="6322">
          <cell r="C6322" t="str">
            <v>Gammarellidae</v>
          </cell>
        </row>
        <row r="6323">
          <cell r="C6323" t="str">
            <v>Gammarellus</v>
          </cell>
        </row>
        <row r="6324">
          <cell r="C6324" t="str">
            <v>Gammarellus angulosus</v>
          </cell>
        </row>
        <row r="6325">
          <cell r="C6325" t="str">
            <v>Gammarellus carinatus</v>
          </cell>
        </row>
        <row r="6326">
          <cell r="C6326" t="str">
            <v>Gammarellus homari</v>
          </cell>
        </row>
        <row r="6327">
          <cell r="C6327" t="str">
            <v>Gammaridae</v>
          </cell>
        </row>
        <row r="6328">
          <cell r="C6328" t="str">
            <v>Gammaridea</v>
          </cell>
        </row>
        <row r="6329">
          <cell r="C6329" t="str">
            <v>Gammaroidea</v>
          </cell>
        </row>
        <row r="6330">
          <cell r="C6330" t="str">
            <v>Gammaropsis</v>
          </cell>
        </row>
        <row r="6331">
          <cell r="C6331" t="str">
            <v>Gammaropsis cornuta</v>
          </cell>
        </row>
        <row r="6332">
          <cell r="C6332" t="str">
            <v>Gammaropsis lobata</v>
          </cell>
        </row>
        <row r="6333">
          <cell r="C6333" t="str">
            <v>Gammaropsis maculata</v>
          </cell>
        </row>
        <row r="6334">
          <cell r="C6334" t="str">
            <v>Gammaropsis nitida</v>
          </cell>
        </row>
        <row r="6335">
          <cell r="C6335" t="str">
            <v>Gammaropsis palmata</v>
          </cell>
        </row>
        <row r="6336">
          <cell r="C6336" t="str">
            <v>Gammaropsis sophiae</v>
          </cell>
        </row>
        <row r="6337">
          <cell r="C6337" t="str">
            <v>Gammarus</v>
          </cell>
        </row>
        <row r="6338">
          <cell r="C6338" t="str">
            <v>Gammarus campylops</v>
          </cell>
        </row>
        <row r="6339">
          <cell r="C6339" t="str">
            <v>Gammarus chevreuxi</v>
          </cell>
        </row>
        <row r="6340">
          <cell r="C6340" t="str">
            <v>Gammarus crinicornis</v>
          </cell>
        </row>
        <row r="6341">
          <cell r="C6341" t="str">
            <v>Gammarus duebeni</v>
          </cell>
        </row>
        <row r="6342">
          <cell r="C6342" t="str">
            <v>Gammarus finmarchicus</v>
          </cell>
        </row>
        <row r="6343">
          <cell r="C6343" t="str">
            <v>Gammarus fluviatilis</v>
          </cell>
        </row>
        <row r="6344">
          <cell r="C6344" t="str">
            <v>Gammarus insensibilis</v>
          </cell>
        </row>
        <row r="6345">
          <cell r="C6345" t="str">
            <v>Gammarus lacustris</v>
          </cell>
        </row>
        <row r="6346">
          <cell r="C6346" t="str">
            <v>Gammarus locusta</v>
          </cell>
        </row>
        <row r="6347">
          <cell r="C6347" t="str">
            <v>Gammarus oceanicus</v>
          </cell>
        </row>
        <row r="6348">
          <cell r="C6348" t="str">
            <v>Gammarus othonis</v>
          </cell>
        </row>
        <row r="6349">
          <cell r="C6349" t="str">
            <v>Gammarus palmata</v>
          </cell>
        </row>
        <row r="6350">
          <cell r="C6350" t="str">
            <v>Gammarus pulex</v>
          </cell>
        </row>
        <row r="6351">
          <cell r="C6351" t="str">
            <v>Gammarus punctatus</v>
          </cell>
        </row>
        <row r="6352">
          <cell r="C6352" t="str">
            <v>Gammarus salinus</v>
          </cell>
        </row>
        <row r="6353">
          <cell r="C6353" t="str">
            <v>Gammarus tigrinus</v>
          </cell>
        </row>
        <row r="6354">
          <cell r="C6354" t="str">
            <v>Gammarus zaddachi</v>
          </cell>
        </row>
        <row r="6355">
          <cell r="C6355" t="str">
            <v>Gammarus/Megamoera longimanus</v>
          </cell>
        </row>
        <row r="6356">
          <cell r="C6356" t="str">
            <v>Ganymedebdella</v>
          </cell>
        </row>
        <row r="6357">
          <cell r="C6357" t="str">
            <v>Ganymedebdella cratere</v>
          </cell>
        </row>
        <row r="6358">
          <cell r="C6358" t="str">
            <v>Gari</v>
          </cell>
        </row>
        <row r="6359">
          <cell r="C6359" t="str">
            <v>Gari (gobraeus)</v>
          </cell>
        </row>
        <row r="6360">
          <cell r="C6360" t="str">
            <v>Gari (psammobella)</v>
          </cell>
        </row>
        <row r="6361">
          <cell r="C6361" t="str">
            <v>Gari (psammobia)</v>
          </cell>
        </row>
        <row r="6362">
          <cell r="C6362" t="str">
            <v>Gari costulata</v>
          </cell>
        </row>
        <row r="6363">
          <cell r="C6363" t="str">
            <v>Gari depressa</v>
          </cell>
        </row>
        <row r="6364">
          <cell r="C6364" t="str">
            <v>Gari fervensis</v>
          </cell>
        </row>
        <row r="6365">
          <cell r="C6365" t="str">
            <v>Gari tellinella</v>
          </cell>
        </row>
        <row r="6366">
          <cell r="C6366" t="str">
            <v>Garveia</v>
          </cell>
        </row>
        <row r="6367">
          <cell r="C6367" t="str">
            <v>Garveia nutans</v>
          </cell>
        </row>
        <row r="6368">
          <cell r="C6368" t="str">
            <v>Gasterosteidae</v>
          </cell>
        </row>
        <row r="6369">
          <cell r="C6369" t="str">
            <v>Gasterosteiformes</v>
          </cell>
        </row>
        <row r="6370">
          <cell r="C6370" t="str">
            <v>Gasterosteus</v>
          </cell>
        </row>
        <row r="6371">
          <cell r="C6371" t="str">
            <v>Gasterosteus aculeatus</v>
          </cell>
        </row>
        <row r="6372">
          <cell r="C6372" t="str">
            <v>Gastrana</v>
          </cell>
        </row>
        <row r="6373">
          <cell r="C6373" t="str">
            <v>Gastrana fragilis</v>
          </cell>
        </row>
        <row r="6374">
          <cell r="C6374" t="str">
            <v>Gastrochaena</v>
          </cell>
        </row>
        <row r="6375">
          <cell r="C6375" t="str">
            <v>Gastrochaena (gastrochaena)</v>
          </cell>
        </row>
        <row r="6376">
          <cell r="C6376" t="str">
            <v>Gastrochaena dubia</v>
          </cell>
        </row>
        <row r="6377">
          <cell r="C6377" t="str">
            <v>Gastrochaenacea</v>
          </cell>
        </row>
        <row r="6378">
          <cell r="C6378" t="str">
            <v>Gastrochaenidae</v>
          </cell>
        </row>
        <row r="6379">
          <cell r="C6379" t="str">
            <v>Gastroclonium</v>
          </cell>
        </row>
        <row r="6380">
          <cell r="C6380" t="str">
            <v>Gastroclonium ovatum</v>
          </cell>
        </row>
        <row r="6381">
          <cell r="C6381" t="str">
            <v>Gastroclonium reflexum</v>
          </cell>
        </row>
        <row r="6382">
          <cell r="C6382" t="str">
            <v>Gastrodelphyidae</v>
          </cell>
        </row>
        <row r="6383">
          <cell r="C6383" t="str">
            <v>Gastrodelphys</v>
          </cell>
        </row>
        <row r="6384">
          <cell r="C6384" t="str">
            <v>Gastrodelphys clausii</v>
          </cell>
        </row>
        <row r="6385">
          <cell r="C6385" t="str">
            <v>Gastropoda</v>
          </cell>
        </row>
        <row r="6386">
          <cell r="C6386" t="str">
            <v>Gastropodidae</v>
          </cell>
        </row>
        <row r="6387">
          <cell r="C6387" t="str">
            <v>Gastrosaccinae</v>
          </cell>
        </row>
        <row r="6388">
          <cell r="C6388" t="str">
            <v>Gastrosaccus</v>
          </cell>
        </row>
        <row r="6389">
          <cell r="C6389" t="str">
            <v>Gastrosaccus lobatus</v>
          </cell>
        </row>
        <row r="6390">
          <cell r="C6390" t="str">
            <v>Gastrosaccus normani</v>
          </cell>
        </row>
        <row r="6391">
          <cell r="C6391" t="str">
            <v>Gastrosaccus sanctus</v>
          </cell>
        </row>
        <row r="6392">
          <cell r="C6392" t="str">
            <v>Gastrosaccus spinifer</v>
          </cell>
        </row>
        <row r="6393">
          <cell r="C6393" t="str">
            <v>Gastrotricha</v>
          </cell>
        </row>
        <row r="6394">
          <cell r="C6394" t="str">
            <v>Gattyana</v>
          </cell>
        </row>
        <row r="6395">
          <cell r="C6395" t="str">
            <v>Gattyana amondseni</v>
          </cell>
        </row>
        <row r="6396">
          <cell r="C6396" t="str">
            <v>Gattyana cirrosa</v>
          </cell>
        </row>
        <row r="6397">
          <cell r="C6397" t="str">
            <v>Gavia</v>
          </cell>
        </row>
        <row r="6398">
          <cell r="C6398" t="str">
            <v>Gavia adamsii</v>
          </cell>
        </row>
        <row r="6399">
          <cell r="C6399" t="str">
            <v>Gavia arctica</v>
          </cell>
        </row>
        <row r="6400">
          <cell r="C6400" t="str">
            <v>Gavia immer</v>
          </cell>
        </row>
        <row r="6401">
          <cell r="C6401" t="str">
            <v>Gavia stellata</v>
          </cell>
        </row>
        <row r="6402">
          <cell r="C6402" t="str">
            <v>Gaviidae</v>
          </cell>
        </row>
        <row r="6403">
          <cell r="C6403" t="str">
            <v>Gaviiformes</v>
          </cell>
        </row>
        <row r="6404">
          <cell r="C6404" t="str">
            <v>Geeopsis</v>
          </cell>
        </row>
        <row r="6405">
          <cell r="C6405" t="str">
            <v>Geeopsis incisipes</v>
          </cell>
        </row>
        <row r="6406">
          <cell r="C6406" t="str">
            <v>Geitodoris</v>
          </cell>
        </row>
        <row r="6407">
          <cell r="C6407" t="str">
            <v>Geitodoris planata</v>
          </cell>
        </row>
        <row r="6408">
          <cell r="C6408" t="str">
            <v>Gelidiaceae</v>
          </cell>
        </row>
        <row r="6409">
          <cell r="C6409" t="str">
            <v>Gelidiales</v>
          </cell>
        </row>
        <row r="6410">
          <cell r="C6410" t="str">
            <v>Gelidiella</v>
          </cell>
        </row>
        <row r="6411">
          <cell r="C6411" t="str">
            <v>Gelidiella calcicola</v>
          </cell>
        </row>
        <row r="6412">
          <cell r="C6412" t="str">
            <v>Gelidiella pannosa</v>
          </cell>
        </row>
        <row r="6413">
          <cell r="C6413" t="str">
            <v>Gelidiella tenuissima</v>
          </cell>
        </row>
        <row r="6414">
          <cell r="C6414" t="str">
            <v>Gelidiellaceae</v>
          </cell>
        </row>
        <row r="6415">
          <cell r="C6415" t="str">
            <v>Gelidium</v>
          </cell>
        </row>
        <row r="6416">
          <cell r="C6416" t="str">
            <v>Gelidium crinale</v>
          </cell>
        </row>
        <row r="6417">
          <cell r="C6417" t="str">
            <v>Gelidium latifolium</v>
          </cell>
        </row>
        <row r="6418">
          <cell r="C6418" t="str">
            <v>Gelidium pulchellum</v>
          </cell>
        </row>
        <row r="6419">
          <cell r="C6419" t="str">
            <v>Gelidium pusillum</v>
          </cell>
        </row>
        <row r="6420">
          <cell r="C6420" t="str">
            <v>Gelidium sesquipedale</v>
          </cell>
        </row>
        <row r="6421">
          <cell r="C6421" t="str">
            <v>Gellius angulatus</v>
          </cell>
        </row>
        <row r="6422">
          <cell r="C6422" t="str">
            <v>Gellius fibulatus</v>
          </cell>
        </row>
        <row r="6423">
          <cell r="C6423" t="str">
            <v>Gellius ravus</v>
          </cell>
        </row>
        <row r="6424">
          <cell r="C6424" t="str">
            <v>Gelochelidon</v>
          </cell>
        </row>
        <row r="6425">
          <cell r="C6425" t="str">
            <v>Gelochelidon nilotica</v>
          </cell>
        </row>
        <row r="6426">
          <cell r="C6426" t="str">
            <v>Geminella</v>
          </cell>
        </row>
        <row r="6427">
          <cell r="C6427" t="str">
            <v>Geminella marina</v>
          </cell>
        </row>
        <row r="6428">
          <cell r="C6428" t="str">
            <v>Gemmosaccus</v>
          </cell>
        </row>
        <row r="6429">
          <cell r="C6429" t="str">
            <v>Gemmosaccus sulcatus</v>
          </cell>
        </row>
        <row r="6430">
          <cell r="C6430" t="str">
            <v>Gempylidae</v>
          </cell>
        </row>
        <row r="6431">
          <cell r="C6431" t="str">
            <v>Genetyllis</v>
          </cell>
        </row>
        <row r="6432">
          <cell r="C6432" t="str">
            <v xml:space="preserve">Genetyllis  </v>
          </cell>
        </row>
        <row r="6433">
          <cell r="C6433" t="str">
            <v>Genetyllis rubiginosa</v>
          </cell>
        </row>
        <row r="6434">
          <cell r="C6434" t="str">
            <v>Genitoconia</v>
          </cell>
        </row>
        <row r="6435">
          <cell r="C6435" t="str">
            <v>Genitoconia atriolonga</v>
          </cell>
        </row>
        <row r="6436">
          <cell r="C6436" t="str">
            <v>Geodia</v>
          </cell>
        </row>
        <row r="6437">
          <cell r="C6437" t="str">
            <v>Geodia atlantica</v>
          </cell>
        </row>
        <row r="6438">
          <cell r="C6438" t="str">
            <v>Geodia cydonium</v>
          </cell>
        </row>
        <row r="6439">
          <cell r="C6439" t="str">
            <v>Geodia nodastrella</v>
          </cell>
        </row>
        <row r="6440">
          <cell r="C6440" t="str">
            <v>Geodia pyriformis</v>
          </cell>
        </row>
        <row r="6441">
          <cell r="C6441" t="str">
            <v>Geodiidae</v>
          </cell>
        </row>
        <row r="6442">
          <cell r="C6442" t="str">
            <v>Geomonhystera</v>
          </cell>
        </row>
        <row r="6443">
          <cell r="C6443" t="str">
            <v>Geomonhystera disjuncta</v>
          </cell>
        </row>
        <row r="6444">
          <cell r="C6444" t="str">
            <v>Geoplana</v>
          </cell>
        </row>
        <row r="6445">
          <cell r="C6445" t="str">
            <v>Geoplana sanguinea</v>
          </cell>
        </row>
        <row r="6446">
          <cell r="C6446" t="str">
            <v>Geoplanidae</v>
          </cell>
        </row>
        <row r="6447">
          <cell r="C6447" t="str">
            <v>Gephyrotes</v>
          </cell>
        </row>
        <row r="6448">
          <cell r="C6448" t="str">
            <v>Gephyrotes nitidopunctata</v>
          </cell>
        </row>
        <row r="6449">
          <cell r="C6449" t="str">
            <v>Gerlachius</v>
          </cell>
        </row>
        <row r="6450">
          <cell r="C6450" t="str">
            <v>Gerlachius novusetosus</v>
          </cell>
        </row>
        <row r="6451">
          <cell r="C6451" t="str">
            <v>Geryon</v>
          </cell>
        </row>
        <row r="6452">
          <cell r="C6452" t="str">
            <v>Geryon tridens</v>
          </cell>
        </row>
        <row r="6453">
          <cell r="C6453" t="str">
            <v>Geryon trispinosus</v>
          </cell>
        </row>
        <row r="6454">
          <cell r="C6454" t="str">
            <v>Geryonidae</v>
          </cell>
        </row>
        <row r="6455">
          <cell r="C6455" t="str">
            <v>Gianius</v>
          </cell>
        </row>
        <row r="6456">
          <cell r="C6456" t="str">
            <v>Gianius aquaedulcis</v>
          </cell>
        </row>
        <row r="6457">
          <cell r="C6457" t="str">
            <v>Giardella</v>
          </cell>
        </row>
        <row r="6458">
          <cell r="C6458" t="str">
            <v>Giardella callianassae</v>
          </cell>
        </row>
        <row r="6459">
          <cell r="C6459" t="str">
            <v>Giardella thompsoni</v>
          </cell>
        </row>
        <row r="6460">
          <cell r="C6460" t="str">
            <v>Gibbula</v>
          </cell>
        </row>
        <row r="6461">
          <cell r="C6461" t="str">
            <v>Gibbula (colliculus)</v>
          </cell>
        </row>
        <row r="6462">
          <cell r="C6462" t="str">
            <v>Gibbula (gibbula)</v>
          </cell>
        </row>
        <row r="6463">
          <cell r="C6463" t="str">
            <v>Gibbula (steromphala)</v>
          </cell>
        </row>
        <row r="6464">
          <cell r="C6464" t="str">
            <v>Gibbula cineraria</v>
          </cell>
        </row>
        <row r="6465">
          <cell r="C6465" t="str">
            <v>Gibbula magus</v>
          </cell>
        </row>
        <row r="6466">
          <cell r="C6466" t="str">
            <v>Gibbula pennanti</v>
          </cell>
        </row>
        <row r="6467">
          <cell r="C6467" t="str">
            <v>Gibbula tumida</v>
          </cell>
        </row>
        <row r="6468">
          <cell r="C6468" t="str">
            <v>Gibbula umbilicalis</v>
          </cell>
        </row>
        <row r="6469">
          <cell r="C6469" t="str">
            <v>Gigantoporidae</v>
          </cell>
        </row>
        <row r="6470">
          <cell r="C6470" t="str">
            <v>Gigartina</v>
          </cell>
        </row>
        <row r="6471">
          <cell r="C6471" t="str">
            <v>Gigartina acicularis</v>
          </cell>
        </row>
        <row r="6472">
          <cell r="C6472" t="str">
            <v>Gigartina falcata</v>
          </cell>
        </row>
        <row r="6473">
          <cell r="C6473" t="str">
            <v>Gigartina falcata</v>
          </cell>
        </row>
        <row r="6474">
          <cell r="C6474" t="str">
            <v>Gigartina pistillata</v>
          </cell>
        </row>
        <row r="6475">
          <cell r="C6475" t="str">
            <v>Gigartina stellata</v>
          </cell>
        </row>
        <row r="6476">
          <cell r="C6476" t="str">
            <v>Gigartina teedei</v>
          </cell>
        </row>
        <row r="6477">
          <cell r="C6477" t="str">
            <v>Gigartinaceae</v>
          </cell>
        </row>
        <row r="6478">
          <cell r="C6478" t="str">
            <v>Gigartinales</v>
          </cell>
        </row>
        <row r="6479">
          <cell r="C6479" t="str">
            <v>Giraudia</v>
          </cell>
        </row>
        <row r="6480">
          <cell r="C6480" t="str">
            <v>Giraudia sphacelarioides</v>
          </cell>
        </row>
        <row r="6481">
          <cell r="C6481" t="str">
            <v>Giraudiaceae</v>
          </cell>
        </row>
        <row r="6482">
          <cell r="C6482" t="str">
            <v>Gitana</v>
          </cell>
        </row>
        <row r="6483">
          <cell r="C6483" t="str">
            <v>Gitana abyssicola</v>
          </cell>
        </row>
        <row r="6484">
          <cell r="C6484" t="str">
            <v>Gitana sarsi</v>
          </cell>
        </row>
        <row r="6485">
          <cell r="C6485" t="str">
            <v>Gitanopsis</v>
          </cell>
        </row>
        <row r="6486">
          <cell r="C6486" t="str">
            <v>Gitanopsis bispinosa</v>
          </cell>
        </row>
        <row r="6487">
          <cell r="C6487" t="str">
            <v>Gitanopsis inermis</v>
          </cell>
        </row>
        <row r="6488">
          <cell r="C6488" t="str">
            <v>Glaciarcula</v>
          </cell>
        </row>
        <row r="6489">
          <cell r="C6489" t="str">
            <v>Glaciarcula spitzbergensis</v>
          </cell>
        </row>
        <row r="6490">
          <cell r="C6490" t="str">
            <v>Glareola</v>
          </cell>
        </row>
        <row r="6491">
          <cell r="C6491" t="str">
            <v>Glareola maldivarum</v>
          </cell>
        </row>
        <row r="6492">
          <cell r="C6492" t="str">
            <v>Glareola nordmanni</v>
          </cell>
        </row>
        <row r="6493">
          <cell r="C6493" t="str">
            <v>Glareola pratincola</v>
          </cell>
        </row>
        <row r="6494">
          <cell r="C6494" t="str">
            <v>Glareolidae</v>
          </cell>
        </row>
        <row r="6495">
          <cell r="C6495" t="str">
            <v>Glaucidae</v>
          </cell>
        </row>
        <row r="6496">
          <cell r="C6496" t="str">
            <v>Glaucus</v>
          </cell>
        </row>
        <row r="6497">
          <cell r="C6497" t="str">
            <v>Glaucus atlanticus</v>
          </cell>
        </row>
        <row r="6498">
          <cell r="C6498" t="str">
            <v>Globicephala</v>
          </cell>
        </row>
        <row r="6499">
          <cell r="C6499" t="str">
            <v>Globicephala melaena</v>
          </cell>
        </row>
        <row r="6500">
          <cell r="C6500" t="str">
            <v>Gloiosiphonia</v>
          </cell>
        </row>
        <row r="6501">
          <cell r="C6501" t="str">
            <v>Gloiosiphonia capillaris</v>
          </cell>
        </row>
        <row r="6502">
          <cell r="C6502" t="str">
            <v>Gloiosiphonia capillaris (Cruoriopsis)</v>
          </cell>
        </row>
        <row r="6503">
          <cell r="C6503" t="str">
            <v>Gloiosiphoniaceae</v>
          </cell>
        </row>
        <row r="6504">
          <cell r="C6504" t="str">
            <v>Glossacea</v>
          </cell>
        </row>
        <row r="6505">
          <cell r="C6505" t="str">
            <v>Glossidae</v>
          </cell>
        </row>
        <row r="6506">
          <cell r="C6506" t="str">
            <v>Glossobalanus</v>
          </cell>
        </row>
        <row r="6507">
          <cell r="C6507" t="str">
            <v>Glossobalanus marginatus</v>
          </cell>
        </row>
        <row r="6508">
          <cell r="C6508" t="str">
            <v>Glossobalanus sarniensis</v>
          </cell>
        </row>
        <row r="6509">
          <cell r="C6509" t="str">
            <v>Glossocephalus</v>
          </cell>
        </row>
        <row r="6510">
          <cell r="C6510" t="str">
            <v>Glossocephalus milneedwardsi</v>
          </cell>
        </row>
        <row r="6511">
          <cell r="C6511" t="str">
            <v>Glossus</v>
          </cell>
        </row>
        <row r="6512">
          <cell r="C6512" t="str">
            <v>Glossus humanus</v>
          </cell>
        </row>
        <row r="6513">
          <cell r="C6513" t="str">
            <v>Glycera</v>
          </cell>
        </row>
        <row r="6514">
          <cell r="C6514" t="str">
            <v>Glycera alba</v>
          </cell>
        </row>
        <row r="6515">
          <cell r="C6515" t="str">
            <v>Glycera celtica</v>
          </cell>
        </row>
        <row r="6516">
          <cell r="C6516" t="str">
            <v>Glycera convoluta</v>
          </cell>
        </row>
        <row r="6517">
          <cell r="C6517" t="str">
            <v>Glycera dayi</v>
          </cell>
        </row>
        <row r="6518">
          <cell r="C6518" t="str">
            <v>Glycera gigantea</v>
          </cell>
        </row>
        <row r="6519">
          <cell r="C6519" t="str">
            <v>Glycera goesi</v>
          </cell>
        </row>
        <row r="6520">
          <cell r="C6520" t="str">
            <v>Glycera lapidum</v>
          </cell>
        </row>
        <row r="6521">
          <cell r="C6521" t="str">
            <v>Glycera mimica</v>
          </cell>
        </row>
        <row r="6522">
          <cell r="C6522" t="str">
            <v>Glycera oxycephala</v>
          </cell>
        </row>
        <row r="6523">
          <cell r="C6523" t="str">
            <v>Glycera rouxii</v>
          </cell>
        </row>
        <row r="6524">
          <cell r="C6524" t="str">
            <v>Glycera tesselata</v>
          </cell>
        </row>
        <row r="6525">
          <cell r="C6525" t="str">
            <v>Glycera tridactyla</v>
          </cell>
        </row>
        <row r="6526">
          <cell r="C6526" t="str">
            <v>Glyceridae</v>
          </cell>
        </row>
        <row r="6527">
          <cell r="C6527" t="str">
            <v>Glyceroidea</v>
          </cell>
        </row>
        <row r="6528">
          <cell r="C6528" t="str">
            <v>Glycinde</v>
          </cell>
        </row>
        <row r="6529">
          <cell r="C6529" t="str">
            <v>Glycinde nordmanni</v>
          </cell>
        </row>
        <row r="6530">
          <cell r="C6530" t="str">
            <v>GLYCYMERIDACEA</v>
          </cell>
        </row>
        <row r="6531">
          <cell r="C6531" t="str">
            <v>Glycymerididae</v>
          </cell>
        </row>
        <row r="6532">
          <cell r="C6532" t="str">
            <v>Glycymeris</v>
          </cell>
        </row>
        <row r="6533">
          <cell r="C6533" t="str">
            <v>Glycymeris glycymeris</v>
          </cell>
        </row>
        <row r="6534">
          <cell r="C6534" t="str">
            <v>Glyphanostomum</v>
          </cell>
        </row>
        <row r="6535">
          <cell r="C6535" t="str">
            <v>Glyphanostomum pallescens</v>
          </cell>
        </row>
        <row r="6536">
          <cell r="C6536" t="str">
            <v>Glyphohesione</v>
          </cell>
        </row>
        <row r="6537">
          <cell r="C6537" t="str">
            <v>Glyphohesione klatti</v>
          </cell>
        </row>
        <row r="6538">
          <cell r="C6538" t="str">
            <v>Glyptocephalus</v>
          </cell>
        </row>
        <row r="6539">
          <cell r="C6539" t="str">
            <v>Glyptocephalus cynoglossus</v>
          </cell>
        </row>
        <row r="6540">
          <cell r="C6540" t="str">
            <v>Gnathia</v>
          </cell>
        </row>
        <row r="6541">
          <cell r="C6541" t="str">
            <v>Gnathia dentata</v>
          </cell>
        </row>
        <row r="6542">
          <cell r="C6542" t="str">
            <v>Gnathia maxillaris</v>
          </cell>
        </row>
        <row r="6543">
          <cell r="C6543" t="str">
            <v>Gnathia oxyuraea</v>
          </cell>
        </row>
        <row r="6544">
          <cell r="C6544" t="str">
            <v>Gnathia vorax</v>
          </cell>
        </row>
        <row r="6545">
          <cell r="C6545" t="str">
            <v>Gnathiidae</v>
          </cell>
        </row>
        <row r="6546">
          <cell r="C6546" t="str">
            <v>Gnathiidea</v>
          </cell>
        </row>
        <row r="6547">
          <cell r="C6547" t="str">
            <v>Gnathostomaria</v>
          </cell>
        </row>
        <row r="6548">
          <cell r="C6548" t="str">
            <v>Gnathostomaria lutheri</v>
          </cell>
        </row>
        <row r="6549">
          <cell r="C6549" t="str">
            <v>Gnathostomariidae</v>
          </cell>
        </row>
        <row r="6550">
          <cell r="C6550" t="str">
            <v>Gnathostomula</v>
          </cell>
        </row>
        <row r="6551">
          <cell r="C6551" t="str">
            <v>Gnathostomula microstyla</v>
          </cell>
        </row>
        <row r="6552">
          <cell r="C6552" t="str">
            <v>Gnathostomula paradoxa</v>
          </cell>
        </row>
        <row r="6553">
          <cell r="C6553" t="str">
            <v>Gnathostomulida</v>
          </cell>
        </row>
        <row r="6554">
          <cell r="C6554" t="str">
            <v>Gnathostomulidae</v>
          </cell>
        </row>
        <row r="6555">
          <cell r="C6555" t="str">
            <v>Gobiesocidae</v>
          </cell>
        </row>
        <row r="6556">
          <cell r="C6556" t="str">
            <v>Gobiesociformes</v>
          </cell>
        </row>
        <row r="6557">
          <cell r="C6557" t="str">
            <v>Gobiidae</v>
          </cell>
        </row>
        <row r="6558">
          <cell r="C6558" t="str">
            <v>Gobius</v>
          </cell>
        </row>
        <row r="6559">
          <cell r="C6559" t="str">
            <v>Gobius cobitis</v>
          </cell>
        </row>
        <row r="6560">
          <cell r="C6560" t="str">
            <v>Gobius couchi</v>
          </cell>
        </row>
        <row r="6561">
          <cell r="C6561" t="str">
            <v>Gobius cruentatus</v>
          </cell>
        </row>
        <row r="6562">
          <cell r="C6562" t="str">
            <v>Gobius gasteveni</v>
          </cell>
        </row>
        <row r="6563">
          <cell r="C6563" t="str">
            <v>Gobius niger</v>
          </cell>
        </row>
        <row r="6564">
          <cell r="C6564" t="str">
            <v>Gobius paganellus</v>
          </cell>
        </row>
        <row r="6565">
          <cell r="C6565" t="str">
            <v>Gobiusculus</v>
          </cell>
        </row>
        <row r="6566">
          <cell r="C6566" t="str">
            <v>Gobiusculus flavescens</v>
          </cell>
        </row>
        <row r="6567">
          <cell r="C6567" t="str">
            <v>Golfingia</v>
          </cell>
        </row>
        <row r="6568">
          <cell r="C6568" t="str">
            <v>Golfingia (golfingia)</v>
          </cell>
        </row>
        <row r="6569">
          <cell r="C6569" t="str">
            <v>Golfingia (Phascoloides</v>
          </cell>
        </row>
        <row r="6570">
          <cell r="C6570" t="str">
            <v>Golfingia (phascoloides)</v>
          </cell>
        </row>
        <row r="6571">
          <cell r="C6571" t="str">
            <v>Golfingia charcoti</v>
          </cell>
        </row>
        <row r="6572">
          <cell r="C6572" t="str">
            <v>Golfingia cylindrata</v>
          </cell>
        </row>
        <row r="6573">
          <cell r="C6573" t="str">
            <v>Golfingia delagei</v>
          </cell>
        </row>
        <row r="6574">
          <cell r="C6574" t="str">
            <v>Golfingia delagei</v>
          </cell>
        </row>
        <row r="6575">
          <cell r="C6575" t="str">
            <v>Golfingia derjugini</v>
          </cell>
        </row>
        <row r="6576">
          <cell r="C6576" t="str">
            <v>Golfingia elongata</v>
          </cell>
        </row>
        <row r="6577">
          <cell r="C6577" t="str">
            <v>Golfingia eremita</v>
          </cell>
        </row>
        <row r="6578">
          <cell r="C6578" t="str">
            <v>Golfingia iniqua</v>
          </cell>
        </row>
        <row r="6579">
          <cell r="C6579" t="str">
            <v>Golfingia intermedia</v>
          </cell>
        </row>
        <row r="6580">
          <cell r="C6580" t="str">
            <v>Golfingia kolensis</v>
          </cell>
        </row>
        <row r="6581">
          <cell r="C6581" t="str">
            <v>Golfingia margaritacea</v>
          </cell>
        </row>
        <row r="6582">
          <cell r="C6582" t="str">
            <v>Golfingia margaritacea margaritacea</v>
          </cell>
        </row>
        <row r="6583">
          <cell r="C6583" t="str">
            <v>Golfingia mutabilis</v>
          </cell>
        </row>
        <row r="6584">
          <cell r="C6584" t="str">
            <v>Golfingia rugosa</v>
          </cell>
        </row>
        <row r="6585">
          <cell r="C6585" t="str">
            <v>Golfingia vulgaris</v>
          </cell>
        </row>
        <row r="6586">
          <cell r="C6586" t="str">
            <v>Golfingia vulgaris vulgaris</v>
          </cell>
        </row>
        <row r="6587">
          <cell r="C6587" t="str">
            <v>Golfingiidae</v>
          </cell>
        </row>
        <row r="6588">
          <cell r="C6588" t="str">
            <v>Golfingiiformes</v>
          </cell>
        </row>
        <row r="6589">
          <cell r="C6589" t="str">
            <v>Gomontia</v>
          </cell>
        </row>
        <row r="6590">
          <cell r="C6590" t="str">
            <v>Gomontia polyrhiza</v>
          </cell>
        </row>
        <row r="6591">
          <cell r="C6591" t="str">
            <v>Gomphopodarion</v>
          </cell>
        </row>
        <row r="6592">
          <cell r="C6592" t="str">
            <v>Gomphopodarion byssoicum</v>
          </cell>
        </row>
        <row r="6593">
          <cell r="C6593" t="str">
            <v>Gonactinia</v>
          </cell>
        </row>
        <row r="6594">
          <cell r="C6594" t="str">
            <v>Gonactinia prolifera</v>
          </cell>
        </row>
        <row r="6595">
          <cell r="C6595" t="str">
            <v>Gonactiniidae</v>
          </cell>
        </row>
        <row r="6596">
          <cell r="C6596" t="str">
            <v>Gonatidae</v>
          </cell>
        </row>
        <row r="6597">
          <cell r="C6597" t="str">
            <v>Gonatus</v>
          </cell>
        </row>
        <row r="6598">
          <cell r="C6598" t="str">
            <v>Gonatus steenstrupi</v>
          </cell>
        </row>
        <row r="6599">
          <cell r="C6599" t="str">
            <v>Goneplacidae</v>
          </cell>
        </row>
        <row r="6600">
          <cell r="C6600" t="str">
            <v>Goneplacinae</v>
          </cell>
        </row>
        <row r="6601">
          <cell r="C6601" t="str">
            <v>Goneplax</v>
          </cell>
        </row>
        <row r="6602">
          <cell r="C6602" t="str">
            <v>Goneplax rhomboides</v>
          </cell>
        </row>
        <row r="6603">
          <cell r="C6603" t="str">
            <v>Gongrosira</v>
          </cell>
        </row>
        <row r="6604">
          <cell r="C6604" t="str">
            <v>Gongrosira malardii</v>
          </cell>
        </row>
        <row r="6605">
          <cell r="C6605" t="str">
            <v>Gongrosirella</v>
          </cell>
        </row>
        <row r="6606">
          <cell r="C6606" t="str">
            <v>Gongrosirella vermiformis</v>
          </cell>
        </row>
        <row r="6607">
          <cell r="C6607" t="str">
            <v>Goniada</v>
          </cell>
        </row>
        <row r="6608">
          <cell r="C6608" t="str">
            <v>Goniada emerita</v>
          </cell>
        </row>
        <row r="6609">
          <cell r="C6609" t="str">
            <v>Goniada maculata</v>
          </cell>
        </row>
        <row r="6610">
          <cell r="C6610" t="str">
            <v>Goniada norvegica</v>
          </cell>
        </row>
        <row r="6611">
          <cell r="C6611" t="str">
            <v>Goniada pallida</v>
          </cell>
        </row>
        <row r="6612">
          <cell r="C6612" t="str">
            <v>Goniadella</v>
          </cell>
        </row>
        <row r="6613">
          <cell r="C6613" t="str">
            <v>Goniadella ?gracilis</v>
          </cell>
        </row>
        <row r="6614">
          <cell r="C6614" t="str">
            <v>Goniadella bobretzkii</v>
          </cell>
        </row>
        <row r="6615">
          <cell r="C6615" t="str">
            <v>Goniadidae</v>
          </cell>
        </row>
        <row r="6616">
          <cell r="C6616" t="str">
            <v>Goniasteridae</v>
          </cell>
        </row>
        <row r="6617">
          <cell r="C6617" t="str">
            <v>Gonieolididae</v>
          </cell>
        </row>
        <row r="6618">
          <cell r="C6618" t="str">
            <v>Gonieolis</v>
          </cell>
        </row>
        <row r="6619">
          <cell r="C6619" t="str">
            <v>Gonieolis typica</v>
          </cell>
        </row>
        <row r="6620">
          <cell r="C6620" t="str">
            <v>Gonimocolax</v>
          </cell>
        </row>
        <row r="6621">
          <cell r="C6621" t="str">
            <v>Gonimocolax roscoffensis</v>
          </cell>
        </row>
        <row r="6622">
          <cell r="C6622" t="str">
            <v>Gonimophyllum</v>
          </cell>
        </row>
        <row r="6623">
          <cell r="C6623" t="str">
            <v>Gonimophyllum buffhamii</v>
          </cell>
        </row>
        <row r="6624">
          <cell r="C6624" t="str">
            <v>Goniodorididae</v>
          </cell>
        </row>
        <row r="6625">
          <cell r="C6625" t="str">
            <v>Goniodoris</v>
          </cell>
        </row>
        <row r="6626">
          <cell r="C6626" t="str">
            <v>Goniodoris castanea</v>
          </cell>
        </row>
        <row r="6627">
          <cell r="C6627" t="str">
            <v>Goniodoris nodosa</v>
          </cell>
        </row>
        <row r="6628">
          <cell r="C6628" t="str">
            <v>Gonionchus</v>
          </cell>
        </row>
        <row r="6629">
          <cell r="C6629" t="str">
            <v>Gonionchus cumbraensis</v>
          </cell>
        </row>
        <row r="6630">
          <cell r="C6630" t="str">
            <v>Gonionchus inaequalis</v>
          </cell>
        </row>
        <row r="6631">
          <cell r="C6631" t="str">
            <v>Gonionchus longicaudatus</v>
          </cell>
        </row>
        <row r="6632">
          <cell r="C6632" t="str">
            <v>Gonionemus</v>
          </cell>
        </row>
        <row r="6633">
          <cell r="C6633" t="str">
            <v>Gonionemus vertens</v>
          </cell>
        </row>
        <row r="6634">
          <cell r="C6634" t="str">
            <v>Goniotrichaceae</v>
          </cell>
        </row>
        <row r="6635">
          <cell r="C6635" t="str">
            <v>Goniotrichopsis</v>
          </cell>
        </row>
        <row r="6636">
          <cell r="C6636" t="str">
            <v>Goniotrichopsis sublittoralis</v>
          </cell>
        </row>
        <row r="6637">
          <cell r="C6637" t="str">
            <v>Gononema</v>
          </cell>
        </row>
        <row r="6638">
          <cell r="C6638" t="str">
            <v>Gononema aecidioides</v>
          </cell>
        </row>
        <row r="6639">
          <cell r="C6639" t="str">
            <v>Gonophysema</v>
          </cell>
        </row>
        <row r="6640">
          <cell r="C6640" t="str">
            <v>Gonophysema gullmarensis</v>
          </cell>
        </row>
        <row r="6641">
          <cell r="C6641" t="str">
            <v>Gonothyraea</v>
          </cell>
        </row>
        <row r="6642">
          <cell r="C6642" t="str">
            <v>Gonothyraea loveni</v>
          </cell>
        </row>
        <row r="6643">
          <cell r="C6643" t="str">
            <v>Goodallia</v>
          </cell>
        </row>
        <row r="6644">
          <cell r="C6644" t="str">
            <v>Goodallia triangularis</v>
          </cell>
        </row>
        <row r="6645">
          <cell r="C6645" t="str">
            <v>Gordiaces</v>
          </cell>
        </row>
        <row r="6646">
          <cell r="C6646" t="str">
            <v>Gorgonacea</v>
          </cell>
        </row>
        <row r="6647">
          <cell r="C6647" t="str">
            <v>Gorgonocephalidae</v>
          </cell>
        </row>
        <row r="6648">
          <cell r="C6648" t="str">
            <v>Gorgonocephalus</v>
          </cell>
        </row>
        <row r="6649">
          <cell r="C6649" t="str">
            <v>Gorgonocephalus caputmedusae</v>
          </cell>
        </row>
        <row r="6650">
          <cell r="C6650" t="str">
            <v>Gorgonocephalus eucnemis</v>
          </cell>
        </row>
        <row r="6651">
          <cell r="C6651" t="str">
            <v>Gorgonocephalus lamarcki</v>
          </cell>
        </row>
        <row r="6652">
          <cell r="C6652" t="str">
            <v>Gossea</v>
          </cell>
        </row>
        <row r="6653">
          <cell r="C6653" t="str">
            <v>Gossea corynetes</v>
          </cell>
        </row>
        <row r="6654">
          <cell r="C6654" t="str">
            <v>Gouldia</v>
          </cell>
        </row>
        <row r="6655">
          <cell r="C6655" t="str">
            <v>Gouldia (gouldia)</v>
          </cell>
        </row>
        <row r="6656">
          <cell r="C6656" t="str">
            <v>Gouldia minima</v>
          </cell>
        </row>
        <row r="6657">
          <cell r="C6657" t="str">
            <v>Gracilaria</v>
          </cell>
        </row>
        <row r="6658">
          <cell r="C6658" t="str">
            <v>Gracilaria bursa-pastoris</v>
          </cell>
        </row>
        <row r="6659">
          <cell r="C6659" t="str">
            <v>Gracilaria gracilis</v>
          </cell>
        </row>
        <row r="6660">
          <cell r="C6660" t="str">
            <v>Gracilaria multipartita</v>
          </cell>
        </row>
        <row r="6661">
          <cell r="C6661" t="str">
            <v>Gracilariaceae</v>
          </cell>
        </row>
        <row r="6662">
          <cell r="C6662" t="str">
            <v>Gracilariales</v>
          </cell>
        </row>
        <row r="6663">
          <cell r="C6663" t="str">
            <v>Gracilariopsis</v>
          </cell>
        </row>
        <row r="6664">
          <cell r="C6664" t="str">
            <v>Gracilariopsis longissima</v>
          </cell>
        </row>
        <row r="6665">
          <cell r="C6665" t="str">
            <v>Grammaria</v>
          </cell>
        </row>
        <row r="6666">
          <cell r="C6666" t="str">
            <v>Grammaria abietina</v>
          </cell>
        </row>
        <row r="6667">
          <cell r="C6667" t="str">
            <v>Grampus</v>
          </cell>
        </row>
        <row r="6668">
          <cell r="C6668" t="str">
            <v>Grampus griseus</v>
          </cell>
        </row>
        <row r="6669">
          <cell r="C6669" t="str">
            <v>Grandidierella japonica</v>
          </cell>
        </row>
        <row r="6670">
          <cell r="C6670" t="str">
            <v>Graneledone</v>
          </cell>
        </row>
        <row r="6671">
          <cell r="C6671" t="str">
            <v>Graneledone verrucosa</v>
          </cell>
        </row>
        <row r="6672">
          <cell r="C6672" t="str">
            <v>Grania</v>
          </cell>
        </row>
        <row r="6673">
          <cell r="C6673" t="str">
            <v>Grania maricola</v>
          </cell>
        </row>
        <row r="6674">
          <cell r="C6674" t="str">
            <v>Grania ovitheca</v>
          </cell>
        </row>
        <row r="6675">
          <cell r="C6675" t="str">
            <v>Grania postclitellochaeta</v>
          </cell>
        </row>
        <row r="6676">
          <cell r="C6676" t="str">
            <v>Grania pusilla</v>
          </cell>
        </row>
        <row r="6677">
          <cell r="C6677" t="str">
            <v>Grania roscoffensis</v>
          </cell>
        </row>
        <row r="6678">
          <cell r="C6678" t="str">
            <v>Grania variochaeta</v>
          </cell>
        </row>
        <row r="6679">
          <cell r="C6679" t="str">
            <v>Grantia</v>
          </cell>
        </row>
        <row r="6680">
          <cell r="C6680" t="str">
            <v>Grantia capillosa</v>
          </cell>
        </row>
        <row r="6681">
          <cell r="C6681" t="str">
            <v>Grantia compressa</v>
          </cell>
        </row>
        <row r="6682">
          <cell r="C6682" t="str">
            <v>Grantia ensata</v>
          </cell>
        </row>
        <row r="6683">
          <cell r="C6683" t="str">
            <v>Grantia tessellata</v>
          </cell>
        </row>
        <row r="6684">
          <cell r="C6684" t="str">
            <v>Grantiidae</v>
          </cell>
        </row>
        <row r="6685">
          <cell r="C6685" t="str">
            <v>Graphidae</v>
          </cell>
        </row>
        <row r="6686">
          <cell r="C6686" t="str">
            <v>Graphis</v>
          </cell>
        </row>
        <row r="6687">
          <cell r="C6687" t="str">
            <v>Graphis albida</v>
          </cell>
        </row>
        <row r="6688">
          <cell r="C6688" t="str">
            <v>Graphonema</v>
          </cell>
        </row>
        <row r="6689">
          <cell r="C6689" t="str">
            <v>Graphonema northumbriae</v>
          </cell>
        </row>
        <row r="6690">
          <cell r="C6690" t="str">
            <v>Graphonema scampae</v>
          </cell>
        </row>
        <row r="6691">
          <cell r="C6691" t="str">
            <v>Grapsidae</v>
          </cell>
        </row>
        <row r="6692">
          <cell r="C6692" t="str">
            <v>Grapsidoidea</v>
          </cell>
        </row>
        <row r="6693">
          <cell r="C6693" t="str">
            <v>Grapsinae</v>
          </cell>
        </row>
        <row r="6694">
          <cell r="C6694" t="str">
            <v>Grateloupia</v>
          </cell>
        </row>
        <row r="6695">
          <cell r="C6695" t="str">
            <v>Grateloupia dichotoma</v>
          </cell>
        </row>
        <row r="6696">
          <cell r="C6696" t="str">
            <v>Grateloupia doryphora</v>
          </cell>
        </row>
        <row r="6697">
          <cell r="C6697" t="str">
            <v>Grateloupia filicina</v>
          </cell>
        </row>
        <row r="6698">
          <cell r="C6698" t="str">
            <v>Greefia celox</v>
          </cell>
        </row>
        <row r="6699">
          <cell r="C6699" t="str">
            <v>Gregorioiscala sarsi</v>
          </cell>
        </row>
        <row r="6700">
          <cell r="C6700" t="str">
            <v>Greilada</v>
          </cell>
        </row>
        <row r="6701">
          <cell r="C6701" t="str">
            <v>Greilada elegans</v>
          </cell>
        </row>
        <row r="6702">
          <cell r="C6702" t="str">
            <v>Grey lichens</v>
          </cell>
        </row>
        <row r="6703">
          <cell r="C6703" t="str">
            <v>Griffithsia</v>
          </cell>
        </row>
        <row r="6704">
          <cell r="C6704" t="str">
            <v>Griffithsia barbata</v>
          </cell>
        </row>
        <row r="6705">
          <cell r="C6705" t="str">
            <v>Griffithsia corallinoides</v>
          </cell>
        </row>
        <row r="6706">
          <cell r="C6706" t="str">
            <v>Griffithsia devoniensis</v>
          </cell>
        </row>
        <row r="6707">
          <cell r="C6707" t="str">
            <v>Griffithsia flosculosa</v>
          </cell>
        </row>
        <row r="6708">
          <cell r="C6708" t="str">
            <v>Grubea clavata</v>
          </cell>
        </row>
        <row r="6709">
          <cell r="C6709" t="str">
            <v>Grubea limbata</v>
          </cell>
        </row>
        <row r="6710">
          <cell r="C6710" t="str">
            <v>Grubea pusilla</v>
          </cell>
        </row>
        <row r="6711">
          <cell r="C6711" t="str">
            <v>Gruiformes</v>
          </cell>
        </row>
        <row r="6712">
          <cell r="C6712" t="str">
            <v>Gryphaeidae</v>
          </cell>
        </row>
        <row r="6713">
          <cell r="C6713" t="str">
            <v>Gryphus</v>
          </cell>
        </row>
        <row r="6714">
          <cell r="C6714" t="str">
            <v>Gryphus vitreus</v>
          </cell>
        </row>
        <row r="6715">
          <cell r="C6715" t="str">
            <v>Guancha</v>
          </cell>
        </row>
        <row r="6716">
          <cell r="C6716" t="str">
            <v>Guancha lacunosa</v>
          </cell>
        </row>
        <row r="6717">
          <cell r="C6717" t="str">
            <v>Guernea</v>
          </cell>
        </row>
        <row r="6718">
          <cell r="C6718" t="str">
            <v>Guernea coalita</v>
          </cell>
        </row>
        <row r="6719">
          <cell r="C6719" t="str">
            <v>Guitarra</v>
          </cell>
        </row>
        <row r="6720">
          <cell r="C6720" t="str">
            <v>Guitarra fimbriata</v>
          </cell>
        </row>
        <row r="6721">
          <cell r="C6721" t="str">
            <v>Gunenotophorus</v>
          </cell>
        </row>
        <row r="6722">
          <cell r="C6722" t="str">
            <v>Gunenotophorus globularis</v>
          </cell>
        </row>
        <row r="6723">
          <cell r="C6723" t="str">
            <v>Guyniidae</v>
          </cell>
        </row>
        <row r="6724">
          <cell r="C6724" t="str">
            <v>Gwynia</v>
          </cell>
        </row>
        <row r="6725">
          <cell r="C6725" t="str">
            <v>Gwynia capsula</v>
          </cell>
        </row>
        <row r="6726">
          <cell r="C6726" t="str">
            <v>Gyge</v>
          </cell>
        </row>
        <row r="6727">
          <cell r="C6727" t="str">
            <v>Gyge branchialis</v>
          </cell>
        </row>
        <row r="6728">
          <cell r="C6728" t="str">
            <v>Gymnammodytes</v>
          </cell>
        </row>
        <row r="6729">
          <cell r="C6729" t="str">
            <v>Gymnammodytes semisquamatus</v>
          </cell>
        </row>
        <row r="6730">
          <cell r="C6730" t="str">
            <v>Gymnangium</v>
          </cell>
        </row>
        <row r="6731">
          <cell r="C6731" t="str">
            <v>Gymnangium montagui</v>
          </cell>
        </row>
        <row r="6732">
          <cell r="C6732" t="str">
            <v>Gymnobela abyssorum</v>
          </cell>
        </row>
        <row r="6733">
          <cell r="C6733" t="str">
            <v>Gymnobela agassizii</v>
          </cell>
        </row>
        <row r="6734">
          <cell r="C6734" t="str">
            <v>Gymnobela aquilarum</v>
          </cell>
        </row>
        <row r="6735">
          <cell r="C6735" t="str">
            <v>Gymnobela emertoni</v>
          </cell>
        </row>
        <row r="6736">
          <cell r="C6736" t="str">
            <v>Gymnobela engonia</v>
          </cell>
        </row>
        <row r="6737">
          <cell r="C6737" t="str">
            <v>Gymnobela frielei</v>
          </cell>
        </row>
        <row r="6738">
          <cell r="C6738" t="str">
            <v>Gymnobela fulvocincta</v>
          </cell>
        </row>
        <row r="6739">
          <cell r="C6739" t="str">
            <v>Gymnobela phyxanor</v>
          </cell>
        </row>
        <row r="6740">
          <cell r="C6740" t="str">
            <v>Gymnobela subaraneosa</v>
          </cell>
        </row>
        <row r="6741">
          <cell r="C6741" t="str">
            <v>Gymnogongrus</v>
          </cell>
        </row>
        <row r="6742">
          <cell r="C6742" t="str">
            <v>Gymnogongrus crenulatus</v>
          </cell>
        </row>
        <row r="6743">
          <cell r="C6743" t="str">
            <v>Gymnogongrus devoniensis</v>
          </cell>
        </row>
        <row r="6744">
          <cell r="C6744" t="str">
            <v>Gymnogongrus griffithsiae</v>
          </cell>
        </row>
        <row r="6745">
          <cell r="C6745" t="str">
            <v>Gymnogongrus patens</v>
          </cell>
        </row>
        <row r="6746">
          <cell r="C6746" t="str">
            <v>Gymnolaemata</v>
          </cell>
        </row>
        <row r="6747">
          <cell r="C6747" t="str">
            <v>Gymnomenia</v>
          </cell>
        </row>
        <row r="6748">
          <cell r="C6748" t="str">
            <v>Gymnomenia pellucida</v>
          </cell>
        </row>
        <row r="6749">
          <cell r="C6749" t="str">
            <v>Gymnomeniidae</v>
          </cell>
        </row>
        <row r="6750">
          <cell r="C6750" t="str">
            <v>Gymnosomata</v>
          </cell>
        </row>
        <row r="6751">
          <cell r="C6751" t="str">
            <v>Gymnothamnion</v>
          </cell>
        </row>
        <row r="6752">
          <cell r="C6752" t="str">
            <v>Gymnothamnion elegans</v>
          </cell>
        </row>
        <row r="6753">
          <cell r="C6753" t="str">
            <v>Gyptis</v>
          </cell>
        </row>
        <row r="6754">
          <cell r="C6754" t="str">
            <v>Gyptis arenicola</v>
          </cell>
        </row>
        <row r="6755">
          <cell r="C6755" t="str">
            <v>Gyptis brevipalpa</v>
          </cell>
        </row>
        <row r="6756">
          <cell r="C6756" t="str">
            <v>Gyptis capensis</v>
          </cell>
        </row>
        <row r="6757">
          <cell r="C6757" t="str">
            <v>Gyptis helgolandica</v>
          </cell>
        </row>
        <row r="6758">
          <cell r="C6758" t="str">
            <v>Gyptis propinqua</v>
          </cell>
        </row>
        <row r="6759">
          <cell r="C6759" t="str">
            <v>Gyptis rosea</v>
          </cell>
        </row>
        <row r="6760">
          <cell r="C6760" t="str">
            <v>Hadromerida</v>
          </cell>
        </row>
        <row r="6761">
          <cell r="C6761" t="str">
            <v>Hadzioidea</v>
          </cell>
        </row>
        <row r="6762">
          <cell r="C6762" t="str">
            <v>Haedropleura</v>
          </cell>
        </row>
        <row r="6763">
          <cell r="C6763" t="str">
            <v>Haedropleura septangularis</v>
          </cell>
        </row>
        <row r="6764">
          <cell r="C6764" t="str">
            <v>Haematocleptes</v>
          </cell>
        </row>
        <row r="6765">
          <cell r="C6765" t="str">
            <v>Haematocleptes terebellidis</v>
          </cell>
        </row>
        <row r="6766">
          <cell r="C6766" t="str">
            <v>Haematopodidae</v>
          </cell>
        </row>
        <row r="6767">
          <cell r="C6767" t="str">
            <v>Haematopus</v>
          </cell>
        </row>
        <row r="6768">
          <cell r="C6768" t="str">
            <v>Haematopus ostralegus</v>
          </cell>
        </row>
        <row r="6769">
          <cell r="C6769" t="str">
            <v>Haemescharia</v>
          </cell>
        </row>
        <row r="6770">
          <cell r="C6770" t="str">
            <v>Haemescharia hennedyi</v>
          </cell>
        </row>
        <row r="6771">
          <cell r="C6771" t="str">
            <v>Haemeschariaceae</v>
          </cell>
        </row>
        <row r="6772">
          <cell r="C6772" t="str">
            <v>Haemobaphes</v>
          </cell>
        </row>
        <row r="6773">
          <cell r="C6773" t="str">
            <v>Haemobaphes ambiguus</v>
          </cell>
        </row>
        <row r="6774">
          <cell r="C6774" t="str">
            <v>Haemobaphes cyclopterina</v>
          </cell>
        </row>
        <row r="6775">
          <cell r="C6775" t="str">
            <v>Hagiosynodos</v>
          </cell>
        </row>
        <row r="6776">
          <cell r="C6776" t="str">
            <v>Hagiosynodos latus</v>
          </cell>
        </row>
        <row r="6777">
          <cell r="C6777" t="str">
            <v>Halacaridae</v>
          </cell>
        </row>
        <row r="6778">
          <cell r="C6778" t="str">
            <v>Halacarinae</v>
          </cell>
        </row>
        <row r="6779">
          <cell r="C6779" t="str">
            <v>Halacarus</v>
          </cell>
        </row>
        <row r="6780">
          <cell r="C6780" t="str">
            <v>Halacarus actenos</v>
          </cell>
        </row>
        <row r="6781">
          <cell r="C6781" t="str">
            <v>Halacarus bisulcus</v>
          </cell>
        </row>
        <row r="6782">
          <cell r="C6782" t="str">
            <v>Halacarus ctenopus</v>
          </cell>
        </row>
        <row r="6783">
          <cell r="C6783" t="str">
            <v>Halalaimus</v>
          </cell>
        </row>
        <row r="6784">
          <cell r="C6784" t="str">
            <v>Halalaimus capitulatus</v>
          </cell>
        </row>
        <row r="6785">
          <cell r="C6785" t="str">
            <v>Halalaimus gracilis</v>
          </cell>
        </row>
        <row r="6786">
          <cell r="C6786" t="str">
            <v>Halalaimus isaitshikovi</v>
          </cell>
        </row>
        <row r="6787">
          <cell r="C6787" t="str">
            <v>Halalaimus leptosoma</v>
          </cell>
        </row>
        <row r="6788">
          <cell r="C6788" t="str">
            <v>Halalaimus longicaudatus</v>
          </cell>
        </row>
        <row r="6789">
          <cell r="C6789" t="str">
            <v>Halalaimus longicollis</v>
          </cell>
        </row>
        <row r="6790">
          <cell r="C6790" t="str">
            <v>Halammohydra</v>
          </cell>
        </row>
        <row r="6791">
          <cell r="C6791" t="str">
            <v>Halammohydra adherens</v>
          </cell>
        </row>
        <row r="6792">
          <cell r="C6792" t="str">
            <v>Halammohydra octopodides</v>
          </cell>
        </row>
        <row r="6793">
          <cell r="C6793" t="str">
            <v>Halammohydra schulzei</v>
          </cell>
        </row>
        <row r="6794">
          <cell r="C6794" t="str">
            <v>Halammohydra vermiformis</v>
          </cell>
        </row>
        <row r="6795">
          <cell r="C6795" t="str">
            <v>Halammohydridae</v>
          </cell>
        </row>
        <row r="6796">
          <cell r="C6796" t="str">
            <v>Halaphanolaimus</v>
          </cell>
        </row>
        <row r="6797">
          <cell r="C6797" t="str">
            <v>Halaphanolaimus pellucidus</v>
          </cell>
        </row>
        <row r="6798">
          <cell r="C6798" t="str">
            <v>Halarachnion</v>
          </cell>
        </row>
        <row r="6799">
          <cell r="C6799" t="str">
            <v>Halarachnion ligulatum</v>
          </cell>
        </row>
        <row r="6800">
          <cell r="C6800" t="str">
            <v>Halarachnion ligulatum (cruoria)</v>
          </cell>
        </row>
        <row r="6801">
          <cell r="C6801" t="str">
            <v>Halcampa</v>
          </cell>
        </row>
        <row r="6802">
          <cell r="C6802" t="str">
            <v>Halcampa chrysanthellum</v>
          </cell>
        </row>
        <row r="6803">
          <cell r="C6803" t="str">
            <v>Halcampa microps</v>
          </cell>
        </row>
        <row r="6804">
          <cell r="C6804" t="str">
            <v>Halcampidae</v>
          </cell>
        </row>
        <row r="6805">
          <cell r="C6805" t="str">
            <v>Halcampoides</v>
          </cell>
        </row>
        <row r="6806">
          <cell r="C6806" t="str">
            <v>Halcampoides elongatus</v>
          </cell>
        </row>
        <row r="6807">
          <cell r="C6807" t="str">
            <v>Halcampoides purpurea</v>
          </cell>
        </row>
        <row r="6808">
          <cell r="C6808" t="str">
            <v>Halcampoididae</v>
          </cell>
        </row>
        <row r="6809">
          <cell r="C6809" t="str">
            <v>Halechiniscidae</v>
          </cell>
        </row>
        <row r="6810">
          <cell r="C6810" t="str">
            <v>Halechiniscus</v>
          </cell>
        </row>
        <row r="6811">
          <cell r="C6811" t="str">
            <v>Halechiniscus perfectus</v>
          </cell>
        </row>
        <row r="6812">
          <cell r="C6812" t="str">
            <v>Haleciida</v>
          </cell>
        </row>
        <row r="6813">
          <cell r="C6813" t="str">
            <v>Haleciidae</v>
          </cell>
        </row>
        <row r="6814">
          <cell r="C6814" t="str">
            <v>Halecioidea</v>
          </cell>
        </row>
        <row r="6815">
          <cell r="C6815" t="str">
            <v>Halecium</v>
          </cell>
        </row>
        <row r="6816">
          <cell r="C6816" t="str">
            <v>Halecium articulosum</v>
          </cell>
        </row>
        <row r="6817">
          <cell r="C6817" t="str">
            <v>Halecium beanii</v>
          </cell>
        </row>
        <row r="6818">
          <cell r="C6818" t="str">
            <v>Halecium halecinum</v>
          </cell>
        </row>
        <row r="6819">
          <cell r="C6819" t="str">
            <v>Halecium labrosum</v>
          </cell>
        </row>
        <row r="6820">
          <cell r="C6820" t="str">
            <v>Halecium lankesteri</v>
          </cell>
        </row>
        <row r="6821">
          <cell r="C6821" t="str">
            <v>Halecium muricatum</v>
          </cell>
        </row>
        <row r="6822">
          <cell r="C6822" t="str">
            <v>Halecium nanum</v>
          </cell>
        </row>
        <row r="6823">
          <cell r="C6823" t="str">
            <v>Halecium plumosum</v>
          </cell>
        </row>
        <row r="6824">
          <cell r="C6824" t="str">
            <v>Halecium pusillum</v>
          </cell>
        </row>
        <row r="6825">
          <cell r="C6825" t="str">
            <v>Halecium reflexum</v>
          </cell>
        </row>
        <row r="6826">
          <cell r="C6826" t="str">
            <v>Halecium sessile</v>
          </cell>
        </row>
        <row r="6827">
          <cell r="C6827" t="str">
            <v>Halecium tenellum</v>
          </cell>
        </row>
        <row r="6828">
          <cell r="C6828" t="str">
            <v>Halecium undulatum</v>
          </cell>
        </row>
        <row r="6829">
          <cell r="C6829" t="str">
            <v>Halectinosoma</v>
          </cell>
        </row>
        <row r="6830">
          <cell r="C6830" t="str">
            <v>Halectinosoma abrau</v>
          </cell>
        </row>
        <row r="6831">
          <cell r="C6831" t="str">
            <v>Halectinosoma angulifrons</v>
          </cell>
        </row>
        <row r="6832">
          <cell r="C6832" t="str">
            <v>Halectinosoma argyllensis</v>
          </cell>
        </row>
        <row r="6833">
          <cell r="C6833" t="str">
            <v>Halectinosoma armiferum</v>
          </cell>
        </row>
        <row r="6834">
          <cell r="C6834" t="str">
            <v>Halectinosoma brevirostre</v>
          </cell>
        </row>
        <row r="6835">
          <cell r="C6835" t="str">
            <v>Halectinosoma brunneum</v>
          </cell>
        </row>
        <row r="6836">
          <cell r="C6836" t="str">
            <v>Halectinosoma canaliculatum</v>
          </cell>
        </row>
        <row r="6837">
          <cell r="C6837" t="str">
            <v>Halectinosoma chrystalli</v>
          </cell>
        </row>
        <row r="6838">
          <cell r="C6838" t="str">
            <v>Halectinosoma cooperatum</v>
          </cell>
        </row>
        <row r="6839">
          <cell r="C6839" t="str">
            <v>Halectinosoma crenulatum</v>
          </cell>
        </row>
        <row r="6840">
          <cell r="C6840" t="str">
            <v>Halectinosoma curticorne</v>
          </cell>
        </row>
        <row r="6841">
          <cell r="C6841" t="str">
            <v>Halectinosoma denticulatum</v>
          </cell>
        </row>
        <row r="6842">
          <cell r="C6842" t="str">
            <v>Halectinosoma distinctum</v>
          </cell>
        </row>
        <row r="6843">
          <cell r="C6843" t="str">
            <v>Halectinosoma elongatum</v>
          </cell>
        </row>
        <row r="6844">
          <cell r="C6844" t="str">
            <v>Halectinosoma erythrops</v>
          </cell>
        </row>
        <row r="6845">
          <cell r="C6845" t="str">
            <v>Halectinosoma finmarchicum</v>
          </cell>
        </row>
        <row r="6846">
          <cell r="C6846" t="str">
            <v>Halectinosoma gothiceps</v>
          </cell>
        </row>
        <row r="6847">
          <cell r="C6847" t="str">
            <v>Halectinosoma gracile</v>
          </cell>
        </row>
        <row r="6848">
          <cell r="C6848" t="str">
            <v>Halectinosoma herdmani</v>
          </cell>
        </row>
        <row r="6849">
          <cell r="C6849" t="str">
            <v>Halectinosoma longicorne</v>
          </cell>
        </row>
        <row r="6850">
          <cell r="C6850" t="str">
            <v>Halectinosoma mixtum</v>
          </cell>
        </row>
        <row r="6851">
          <cell r="C6851" t="str">
            <v>Halectinosoma neglectum</v>
          </cell>
        </row>
        <row r="6852">
          <cell r="C6852" t="str">
            <v>Halectinosoma oblongum</v>
          </cell>
        </row>
        <row r="6853">
          <cell r="C6853" t="str">
            <v>Halectinosoma paraspinicauda</v>
          </cell>
        </row>
        <row r="6854">
          <cell r="C6854" t="str">
            <v>Halectinosoma propinquum</v>
          </cell>
        </row>
        <row r="6855">
          <cell r="C6855" t="str">
            <v>Halectinosoma propinquum</v>
          </cell>
        </row>
        <row r="6856">
          <cell r="C6856" t="str">
            <v>Halectinosoma proximum</v>
          </cell>
        </row>
        <row r="6857">
          <cell r="C6857" t="str">
            <v>Halectinosoma pseudosarsi</v>
          </cell>
        </row>
        <row r="6858">
          <cell r="C6858" t="str">
            <v>Halectinosoma pterinum</v>
          </cell>
        </row>
        <row r="6859">
          <cell r="C6859" t="str">
            <v>Halectinosoma sarsi</v>
          </cell>
        </row>
        <row r="6860">
          <cell r="C6860" t="str">
            <v>Halectinosoma spinicauda</v>
          </cell>
        </row>
        <row r="6861">
          <cell r="C6861" t="str">
            <v>Halectinosoma tenerum</v>
          </cell>
        </row>
        <row r="6862">
          <cell r="C6862" t="str">
            <v>Halectinosoma tenuireme</v>
          </cell>
        </row>
        <row r="6863">
          <cell r="C6863" t="str">
            <v>Halectinosoma valeriae</v>
          </cell>
        </row>
        <row r="6864">
          <cell r="C6864" t="str">
            <v>Haliaeetus</v>
          </cell>
        </row>
        <row r="6865">
          <cell r="C6865" t="str">
            <v>Haliaeetus albicilla</v>
          </cell>
        </row>
        <row r="6866">
          <cell r="C6866" t="str">
            <v>Halicardia flexuosa</v>
          </cell>
        </row>
        <row r="6867">
          <cell r="C6867" t="str">
            <v>Halicereidae</v>
          </cell>
        </row>
        <row r="6868">
          <cell r="C6868" t="str">
            <v>Halichaetonotus</v>
          </cell>
        </row>
        <row r="6869">
          <cell r="C6869" t="str">
            <v>Halichaetonotus aculifer</v>
          </cell>
        </row>
        <row r="6870">
          <cell r="C6870" t="str">
            <v>Halichaetonotus arenarius</v>
          </cell>
        </row>
        <row r="6871">
          <cell r="C6871" t="str">
            <v>Halichaetonotus atlanticus</v>
          </cell>
        </row>
        <row r="6872">
          <cell r="C6872" t="str">
            <v>Halichaetonotus batillifer</v>
          </cell>
        </row>
        <row r="6873">
          <cell r="C6873" t="str">
            <v>Halichaetonotus dubius</v>
          </cell>
        </row>
        <row r="6874">
          <cell r="C6874" t="str">
            <v>Halichaetonotus jucundus</v>
          </cell>
        </row>
        <row r="6875">
          <cell r="C6875" t="str">
            <v>Halichaetonotus littoralis</v>
          </cell>
        </row>
        <row r="6876">
          <cell r="C6876" t="str">
            <v>Halichaetonotus paradoxus</v>
          </cell>
        </row>
        <row r="6877">
          <cell r="C6877" t="str">
            <v>Halichaetonotus pleuracanthus</v>
          </cell>
        </row>
        <row r="6878">
          <cell r="C6878" t="str">
            <v>Halichaetonotus schromi</v>
          </cell>
        </row>
        <row r="6879">
          <cell r="C6879" t="str">
            <v>Halichaetonotus spinosus</v>
          </cell>
        </row>
        <row r="6880">
          <cell r="C6880" t="str">
            <v>Halichaetonotus tentaculatus</v>
          </cell>
        </row>
        <row r="6881">
          <cell r="C6881" t="str">
            <v>Halichoanolaimus</v>
          </cell>
        </row>
        <row r="6882">
          <cell r="C6882" t="str">
            <v>Halichoanolaimus dolichurus</v>
          </cell>
        </row>
        <row r="6883">
          <cell r="C6883" t="str">
            <v>Halichoanolaimus robustus</v>
          </cell>
        </row>
        <row r="6884">
          <cell r="C6884" t="str">
            <v>Halichoerus</v>
          </cell>
        </row>
        <row r="6885">
          <cell r="C6885" t="str">
            <v>Halichoerus grypus</v>
          </cell>
        </row>
        <row r="6886">
          <cell r="C6886" t="str">
            <v>Halichondria</v>
          </cell>
        </row>
        <row r="6887">
          <cell r="C6887" t="str">
            <v>Halichondria aegagropila</v>
          </cell>
        </row>
        <row r="6888">
          <cell r="C6888" t="str">
            <v>Halichondria agglomerans</v>
          </cell>
        </row>
        <row r="6889">
          <cell r="C6889" t="str">
            <v>Halichondria bowerbanki</v>
          </cell>
        </row>
        <row r="6890">
          <cell r="C6890" t="str">
            <v>Halichondria coalita</v>
          </cell>
        </row>
        <row r="6891">
          <cell r="C6891" t="str">
            <v>Halichondria difficilis</v>
          </cell>
        </row>
        <row r="6892">
          <cell r="C6892" t="str">
            <v>Halichondria distorta</v>
          </cell>
        </row>
        <row r="6893">
          <cell r="C6893" t="str">
            <v>Halichondria fasciculata</v>
          </cell>
        </row>
        <row r="6894">
          <cell r="C6894" t="str">
            <v>Halichondria foliata</v>
          </cell>
        </row>
        <row r="6895">
          <cell r="C6895" t="str">
            <v>Halichondria forceps</v>
          </cell>
        </row>
        <row r="6896">
          <cell r="C6896" t="str">
            <v>Halichondria glabra</v>
          </cell>
        </row>
        <row r="6897">
          <cell r="C6897" t="str">
            <v>Halichondria incrustans</v>
          </cell>
        </row>
        <row r="6898">
          <cell r="C6898" t="str">
            <v>Halichondria inops</v>
          </cell>
        </row>
        <row r="6899">
          <cell r="C6899" t="str">
            <v>Halichondria inornata</v>
          </cell>
        </row>
        <row r="6900">
          <cell r="C6900" t="str">
            <v>Halichondria membrana</v>
          </cell>
        </row>
        <row r="6901">
          <cell r="C6901" t="str">
            <v>Halichondria nigricans</v>
          </cell>
        </row>
        <row r="6902">
          <cell r="C6902" t="str">
            <v>Halichondria panicea</v>
          </cell>
        </row>
        <row r="6903">
          <cell r="C6903" t="str">
            <v>Halichondria reticulatus</v>
          </cell>
        </row>
        <row r="6904">
          <cell r="C6904" t="str">
            <v>Halichondria subdola</v>
          </cell>
        </row>
        <row r="6905">
          <cell r="C6905" t="str">
            <v>Halichondria topsenti</v>
          </cell>
        </row>
        <row r="6906">
          <cell r="C6906" t="str">
            <v>Halichondrida</v>
          </cell>
        </row>
        <row r="6907">
          <cell r="C6907" t="str">
            <v>Halichondriidae</v>
          </cell>
        </row>
        <row r="6908">
          <cell r="C6908" t="str">
            <v>Haliclona</v>
          </cell>
        </row>
        <row r="6909">
          <cell r="C6909" t="str">
            <v>Haliclona angulata</v>
          </cell>
        </row>
        <row r="6910">
          <cell r="C6910" t="str">
            <v>Haliclona cinerea</v>
          </cell>
        </row>
        <row r="6911">
          <cell r="C6911" t="str">
            <v>Haliclona fibulata</v>
          </cell>
        </row>
        <row r="6912">
          <cell r="C6912" t="str">
            <v>Haliclona fistulosa</v>
          </cell>
        </row>
        <row r="6913">
          <cell r="C6913" t="str">
            <v>Haliclona indistincta</v>
          </cell>
        </row>
        <row r="6914">
          <cell r="C6914" t="str">
            <v>Haliclona limbata</v>
          </cell>
        </row>
        <row r="6915">
          <cell r="C6915" t="str">
            <v>Haliclona loosanoffi</v>
          </cell>
        </row>
        <row r="6916">
          <cell r="C6916" t="str">
            <v>Haliclona oculata</v>
          </cell>
        </row>
        <row r="6917">
          <cell r="C6917" t="str">
            <v>Haliclona rava</v>
          </cell>
        </row>
        <row r="6918">
          <cell r="C6918" t="str">
            <v>Haliclona rosea</v>
          </cell>
        </row>
        <row r="6919">
          <cell r="C6919" t="str">
            <v>Haliclona simulans</v>
          </cell>
        </row>
        <row r="6920">
          <cell r="C6920" t="str">
            <v>Haliclona urceolus</v>
          </cell>
        </row>
        <row r="6921">
          <cell r="C6921" t="str">
            <v>Haliclona viscosa</v>
          </cell>
        </row>
        <row r="6922">
          <cell r="C6922" t="str">
            <v>Haliclona xena</v>
          </cell>
        </row>
        <row r="6923">
          <cell r="C6923" t="str">
            <v>Haliclystus</v>
          </cell>
        </row>
        <row r="6924">
          <cell r="C6924" t="str">
            <v>Haliclystus auricula</v>
          </cell>
        </row>
        <row r="6925">
          <cell r="C6925" t="str">
            <v>Haliclystus salpinx</v>
          </cell>
        </row>
        <row r="6926">
          <cell r="C6926" t="str">
            <v>Halicnemia</v>
          </cell>
        </row>
        <row r="6927">
          <cell r="C6927" t="str">
            <v>Halicnemia constellata</v>
          </cell>
        </row>
        <row r="6928">
          <cell r="C6928" t="str">
            <v>Halicnemia patera</v>
          </cell>
        </row>
        <row r="6929">
          <cell r="C6929" t="str">
            <v>Halicnemia verticillata</v>
          </cell>
        </row>
        <row r="6930">
          <cell r="C6930" t="str">
            <v>Halicreas</v>
          </cell>
        </row>
        <row r="6931">
          <cell r="C6931" t="str">
            <v>Halicreas minimum</v>
          </cell>
        </row>
        <row r="6932">
          <cell r="C6932" t="str">
            <v>Halicreion</v>
          </cell>
        </row>
        <row r="6933">
          <cell r="C6933" t="str">
            <v>Halicreion aequicornis</v>
          </cell>
        </row>
        <row r="6934">
          <cell r="C6934" t="str">
            <v>Halicryptus</v>
          </cell>
        </row>
        <row r="6935">
          <cell r="C6935" t="str">
            <v>Halicryptus spinulosus</v>
          </cell>
        </row>
        <row r="6936">
          <cell r="C6936" t="str">
            <v>Halicyclops</v>
          </cell>
        </row>
        <row r="6937">
          <cell r="C6937" t="str">
            <v>Halicyclops brevispinosus</v>
          </cell>
        </row>
        <row r="6938">
          <cell r="C6938" t="str">
            <v>Halicyclops incognitus</v>
          </cell>
        </row>
        <row r="6939">
          <cell r="C6939" t="str">
            <v>Halicyclops magniceps</v>
          </cell>
        </row>
        <row r="6940">
          <cell r="C6940" t="str">
            <v>Halicyclops neglectus</v>
          </cell>
        </row>
        <row r="6941">
          <cell r="C6941" t="str">
            <v>Halidrys</v>
          </cell>
        </row>
        <row r="6942">
          <cell r="C6942" t="str">
            <v>Halidrys siliquosa</v>
          </cell>
        </row>
        <row r="6943">
          <cell r="C6943" t="str">
            <v>Haliella</v>
          </cell>
        </row>
        <row r="6944">
          <cell r="C6944" t="str">
            <v>Haliella stenostoma</v>
          </cell>
        </row>
        <row r="6945">
          <cell r="C6945" t="str">
            <v>Halielloides fragilis</v>
          </cell>
        </row>
        <row r="6946">
          <cell r="C6946" t="str">
            <v>Halimedon parvimanus</v>
          </cell>
        </row>
        <row r="6947">
          <cell r="C6947" t="str">
            <v>Haliotidacea</v>
          </cell>
        </row>
        <row r="6948">
          <cell r="C6948" t="str">
            <v>Haliotidae</v>
          </cell>
        </row>
        <row r="6949">
          <cell r="C6949" t="str">
            <v>Haliotis</v>
          </cell>
        </row>
        <row r="6950">
          <cell r="C6950" t="str">
            <v>Haliotis (sulculus)</v>
          </cell>
        </row>
        <row r="6951">
          <cell r="C6951" t="str">
            <v>Haliotis tuberculata</v>
          </cell>
        </row>
        <row r="6952">
          <cell r="C6952" t="str">
            <v>Haliphron</v>
          </cell>
        </row>
        <row r="6953">
          <cell r="C6953" t="str">
            <v>Haliphron atlanticus</v>
          </cell>
        </row>
        <row r="6954">
          <cell r="C6954" t="str">
            <v>Haliphysema tumanowiczi</v>
          </cell>
        </row>
        <row r="6955">
          <cell r="C6955" t="str">
            <v>Haliplanella</v>
          </cell>
        </row>
        <row r="6956">
          <cell r="C6956" t="str">
            <v>Haliplanella lineata</v>
          </cell>
        </row>
        <row r="6957">
          <cell r="C6957" t="str">
            <v>Haliplectidae</v>
          </cell>
        </row>
        <row r="6958">
          <cell r="C6958" t="str">
            <v>Haliplectus</v>
          </cell>
        </row>
        <row r="6959">
          <cell r="C6959" t="str">
            <v>Haliplectus dorsalis</v>
          </cell>
        </row>
        <row r="6960">
          <cell r="C6960" t="str">
            <v>Haliplectus wheeleri</v>
          </cell>
        </row>
        <row r="6961">
          <cell r="C6961" t="str">
            <v>Haliptilon</v>
          </cell>
        </row>
        <row r="6962">
          <cell r="C6962" t="str">
            <v>Haliptilon squamatum</v>
          </cell>
        </row>
        <row r="6963">
          <cell r="C6963" t="str">
            <v>Haliptilon virgatum</v>
          </cell>
        </row>
        <row r="6964">
          <cell r="C6964" t="str">
            <v>Haliris densicostata</v>
          </cell>
        </row>
        <row r="6965">
          <cell r="C6965" t="str">
            <v>Halisarca</v>
          </cell>
        </row>
        <row r="6966">
          <cell r="C6966" t="str">
            <v>Halisarca dujardini</v>
          </cell>
        </row>
        <row r="6967">
          <cell r="C6967" t="str">
            <v>Halisarca lobularis</v>
          </cell>
        </row>
        <row r="6968">
          <cell r="C6968" t="str">
            <v>Halisarca metschnikovi</v>
          </cell>
        </row>
        <row r="6969">
          <cell r="C6969" t="str">
            <v>Halisarcidae</v>
          </cell>
        </row>
        <row r="6970">
          <cell r="C6970" t="str">
            <v>Haliscera</v>
          </cell>
        </row>
        <row r="6971">
          <cell r="C6971" t="str">
            <v>Haliscera bigelowi</v>
          </cell>
        </row>
        <row r="6972">
          <cell r="C6972" t="str">
            <v>Halochlorococcum</v>
          </cell>
        </row>
        <row r="6973">
          <cell r="C6973" t="str">
            <v>Halochlorococcum dilitatum</v>
          </cell>
        </row>
        <row r="6974">
          <cell r="C6974" t="str">
            <v>Halochlorococcum moorei</v>
          </cell>
        </row>
        <row r="6975">
          <cell r="C6975" t="str">
            <v>Halochlorococcum operculatum</v>
          </cell>
        </row>
        <row r="6976">
          <cell r="C6976" t="str">
            <v>Haloclavidae</v>
          </cell>
        </row>
        <row r="6977">
          <cell r="C6977" t="str">
            <v>Halocynthia</v>
          </cell>
        </row>
        <row r="6978">
          <cell r="C6978" t="str">
            <v>Halocynthia papillosa</v>
          </cell>
        </row>
        <row r="6979">
          <cell r="C6979" t="str">
            <v>Halocynthia pyriformis</v>
          </cell>
        </row>
        <row r="6980">
          <cell r="C6980" t="str">
            <v>Halocyprida</v>
          </cell>
        </row>
        <row r="6981">
          <cell r="C6981" t="str">
            <v>Halocyprididae</v>
          </cell>
        </row>
        <row r="6982">
          <cell r="C6982" t="str">
            <v>Halophiloscia</v>
          </cell>
        </row>
        <row r="6983">
          <cell r="C6983" t="str">
            <v>Halophiloscia (stenophiloscia)</v>
          </cell>
        </row>
        <row r="6984">
          <cell r="C6984" t="str">
            <v>Halophiloscia couchi</v>
          </cell>
        </row>
        <row r="6985">
          <cell r="C6985" t="str">
            <v>Halophiloscia zosterae</v>
          </cell>
        </row>
        <row r="6986">
          <cell r="C6986" t="str">
            <v>Halophilosciidae</v>
          </cell>
        </row>
        <row r="6987">
          <cell r="C6987" t="str">
            <v>Halophytophilus</v>
          </cell>
        </row>
        <row r="6988">
          <cell r="C6988" t="str">
            <v>Halophytophilus similis</v>
          </cell>
        </row>
        <row r="6989">
          <cell r="C6989" t="str">
            <v>Halopithys</v>
          </cell>
        </row>
        <row r="6990">
          <cell r="C6990" t="str">
            <v>Halopithys incurvus</v>
          </cell>
        </row>
        <row r="6991">
          <cell r="C6991" t="str">
            <v>Halopsis</v>
          </cell>
        </row>
        <row r="6992">
          <cell r="C6992" t="str">
            <v>Halopsis ocellata</v>
          </cell>
        </row>
        <row r="6993">
          <cell r="C6993" t="str">
            <v>Halopteriinae</v>
          </cell>
        </row>
        <row r="6994">
          <cell r="C6994" t="str">
            <v>Halopteris</v>
          </cell>
        </row>
        <row r="6995">
          <cell r="C6995" t="str">
            <v>Halopteris catharina</v>
          </cell>
        </row>
        <row r="6996">
          <cell r="C6996" t="str">
            <v>Halopteris diaphana</v>
          </cell>
        </row>
        <row r="6997">
          <cell r="C6997" t="str">
            <v>Halopteris filicina</v>
          </cell>
        </row>
        <row r="6998">
          <cell r="C6998" t="str">
            <v>Haloptilus</v>
          </cell>
        </row>
        <row r="6999">
          <cell r="C6999" t="str">
            <v>Haloptilus acutifrons</v>
          </cell>
        </row>
        <row r="7000">
          <cell r="C7000" t="str">
            <v>Haloptilus angusticeps</v>
          </cell>
        </row>
        <row r="7001">
          <cell r="C7001" t="str">
            <v>Haloptilus bulliceps</v>
          </cell>
        </row>
        <row r="7002">
          <cell r="C7002" t="str">
            <v>Haloptilus fons</v>
          </cell>
        </row>
        <row r="7003">
          <cell r="C7003" t="str">
            <v>Haloptilus longicornis</v>
          </cell>
        </row>
        <row r="7004">
          <cell r="C7004" t="str">
            <v>Haloptilus mucronatus</v>
          </cell>
        </row>
        <row r="7005">
          <cell r="C7005" t="str">
            <v>Haloptilus ornatus</v>
          </cell>
        </row>
        <row r="7006">
          <cell r="C7006" t="str">
            <v>Haloptilus plumosus</v>
          </cell>
        </row>
        <row r="7007">
          <cell r="C7007" t="str">
            <v>Haloptilus spiniceps</v>
          </cell>
        </row>
        <row r="7008">
          <cell r="C7008" t="str">
            <v>Haloptilus tenuis</v>
          </cell>
        </row>
        <row r="7009">
          <cell r="C7009" t="str">
            <v>Haloptilus validus</v>
          </cell>
        </row>
        <row r="7010">
          <cell r="C7010" t="str">
            <v>Halorhiza</v>
          </cell>
        </row>
        <row r="7011">
          <cell r="C7011" t="str">
            <v>Halorhiza vaga</v>
          </cell>
        </row>
        <row r="7012">
          <cell r="C7012" t="str">
            <v>Halosacciocolax</v>
          </cell>
        </row>
        <row r="7013">
          <cell r="C7013" t="str">
            <v>Halosacciocolax kjellmanii</v>
          </cell>
        </row>
        <row r="7014">
          <cell r="C7014" t="str">
            <v>Halosacciocolax lundii</v>
          </cell>
        </row>
        <row r="7015">
          <cell r="C7015" t="str">
            <v>Haloschizopera</v>
          </cell>
        </row>
        <row r="7016">
          <cell r="C7016" t="str">
            <v>Haloschizopera bulbifer</v>
          </cell>
        </row>
        <row r="7017">
          <cell r="C7017" t="str">
            <v>Haloschizopera clotensis</v>
          </cell>
        </row>
        <row r="7018">
          <cell r="C7018" t="str">
            <v>Haloschizopera conspicua</v>
          </cell>
        </row>
        <row r="7019">
          <cell r="C7019" t="str">
            <v>Haloschizopera exigua</v>
          </cell>
        </row>
        <row r="7020">
          <cell r="C7020" t="str">
            <v>Haloschizopera junodi</v>
          </cell>
        </row>
        <row r="7021">
          <cell r="C7021" t="str">
            <v>Haloschizopera lionensis</v>
          </cell>
        </row>
        <row r="7022">
          <cell r="C7022" t="str">
            <v>Haloschizopera pauciseta</v>
          </cell>
        </row>
        <row r="7023">
          <cell r="C7023" t="str">
            <v>Haloschizopera pygmaea</v>
          </cell>
        </row>
        <row r="7024">
          <cell r="C7024" t="str">
            <v>Haloschizopera ruthorum</v>
          </cell>
        </row>
        <row r="7025">
          <cell r="C7025" t="str">
            <v>Halosydna gelatinosa</v>
          </cell>
        </row>
        <row r="7026">
          <cell r="C7026" t="str">
            <v>Halothrix</v>
          </cell>
        </row>
        <row r="7027">
          <cell r="C7027" t="str">
            <v>Halothrix lumbricalis</v>
          </cell>
        </row>
        <row r="7028">
          <cell r="C7028" t="str">
            <v>Halurus</v>
          </cell>
        </row>
        <row r="7029">
          <cell r="C7029" t="str">
            <v>Halurus equisetifolius</v>
          </cell>
        </row>
        <row r="7030">
          <cell r="C7030" t="str">
            <v>Halurus flosculosus</v>
          </cell>
        </row>
        <row r="7031">
          <cell r="C7031" t="str">
            <v>Halymenia</v>
          </cell>
        </row>
        <row r="7032">
          <cell r="C7032" t="str">
            <v>Halymenia latifolia</v>
          </cell>
        </row>
        <row r="7033">
          <cell r="C7033" t="str">
            <v>Halymeniaceae</v>
          </cell>
        </row>
        <row r="7034">
          <cell r="C7034" t="str">
            <v>Halymeniales</v>
          </cell>
        </row>
        <row r="7035">
          <cell r="C7035" t="str">
            <v>Hamacantha</v>
          </cell>
        </row>
        <row r="7036">
          <cell r="C7036" t="str">
            <v>Hamacantha falcula</v>
          </cell>
        </row>
        <row r="7037">
          <cell r="C7037" t="str">
            <v>Hamacantha johnsoni</v>
          </cell>
        </row>
        <row r="7038">
          <cell r="C7038" t="str">
            <v>Hamacanthidae</v>
          </cell>
        </row>
        <row r="7039">
          <cell r="C7039" t="str">
            <v>Haminoea</v>
          </cell>
        </row>
        <row r="7040">
          <cell r="C7040" t="str">
            <v>Haminoea hydatis</v>
          </cell>
        </row>
        <row r="7041">
          <cell r="C7041" t="str">
            <v>Haminoea navicula</v>
          </cell>
        </row>
        <row r="7042">
          <cell r="C7042" t="str">
            <v>Haminoeidae</v>
          </cell>
        </row>
        <row r="7043">
          <cell r="C7043" t="str">
            <v>Haminoeinae</v>
          </cell>
        </row>
        <row r="7044">
          <cell r="C7044" t="str">
            <v>Hancockia</v>
          </cell>
        </row>
        <row r="7045">
          <cell r="C7045" t="str">
            <v>Hancockia uncinata</v>
          </cell>
        </row>
        <row r="7046">
          <cell r="C7046" t="str">
            <v>Hancockiidae</v>
          </cell>
        </row>
        <row r="7047">
          <cell r="C7047" t="str">
            <v>Hanleya</v>
          </cell>
        </row>
        <row r="7048">
          <cell r="C7048" t="str">
            <v>Hanleya abyssorum</v>
          </cell>
        </row>
        <row r="7049">
          <cell r="C7049" t="str">
            <v>Hanleya abyssorum</v>
          </cell>
        </row>
        <row r="7050">
          <cell r="C7050" t="str">
            <v>Hanleya hanleyi</v>
          </cell>
        </row>
        <row r="7051">
          <cell r="C7051" t="str">
            <v>Hanleya nagelfar</v>
          </cell>
        </row>
        <row r="7052">
          <cell r="C7052" t="str">
            <v>Hanleyidae</v>
          </cell>
        </row>
        <row r="7053">
          <cell r="C7053" t="str">
            <v>Haplocope</v>
          </cell>
        </row>
        <row r="7054">
          <cell r="C7054" t="str">
            <v>Haplocope angusta</v>
          </cell>
        </row>
        <row r="7055">
          <cell r="C7055" t="str">
            <v>Haplognathia</v>
          </cell>
        </row>
        <row r="7056">
          <cell r="C7056" t="str">
            <v>Haplognathia filum</v>
          </cell>
        </row>
        <row r="7057">
          <cell r="C7057" t="str">
            <v>Haplognathia rosea</v>
          </cell>
        </row>
        <row r="7058">
          <cell r="C7058" t="str">
            <v>Haplognathia ruberrima</v>
          </cell>
        </row>
        <row r="7059">
          <cell r="C7059" t="str">
            <v>Haplognathia simplex</v>
          </cell>
        </row>
        <row r="7060">
          <cell r="C7060" t="str">
            <v>Haplognathiidae</v>
          </cell>
        </row>
        <row r="7061">
          <cell r="C7061" t="str">
            <v>Haploops</v>
          </cell>
        </row>
        <row r="7062">
          <cell r="C7062" t="str">
            <v>Haploops setosa</v>
          </cell>
        </row>
        <row r="7063">
          <cell r="C7063" t="str">
            <v>Haploops tubicola</v>
          </cell>
        </row>
        <row r="7064">
          <cell r="C7064" t="str">
            <v>Haplophthalminae</v>
          </cell>
        </row>
        <row r="7065">
          <cell r="C7065" t="str">
            <v>Haplophthalmus</v>
          </cell>
        </row>
        <row r="7066">
          <cell r="C7066" t="str">
            <v>Haplophthalmus mengei</v>
          </cell>
        </row>
        <row r="7067">
          <cell r="C7067" t="str">
            <v>Haplopoma</v>
          </cell>
        </row>
        <row r="7068">
          <cell r="C7068" t="str">
            <v>Haplopoma bimucronatum</v>
          </cell>
        </row>
        <row r="7069">
          <cell r="C7069" t="str">
            <v>Haplopoma graniferum</v>
          </cell>
        </row>
        <row r="7070">
          <cell r="C7070" t="str">
            <v>Haplopoma impressum</v>
          </cell>
        </row>
        <row r="7071">
          <cell r="C7071" t="str">
            <v>Haplopoma planum</v>
          </cell>
        </row>
        <row r="7072">
          <cell r="C7072" t="str">
            <v>Haplopoma sciaphilum</v>
          </cell>
        </row>
        <row r="7073">
          <cell r="C7073" t="str">
            <v>Haplosclerida</v>
          </cell>
        </row>
        <row r="7074">
          <cell r="C7074" t="str">
            <v>Haplospora</v>
          </cell>
        </row>
        <row r="7075">
          <cell r="C7075" t="str">
            <v>Haplospora globosa</v>
          </cell>
        </row>
        <row r="7076">
          <cell r="C7076" t="str">
            <v>Haplostoma</v>
          </cell>
        </row>
        <row r="7077">
          <cell r="C7077" t="str">
            <v>Haplostoma banyulensis</v>
          </cell>
        </row>
        <row r="7078">
          <cell r="C7078" t="str">
            <v>Haplostoma brevicauda</v>
          </cell>
        </row>
        <row r="7079">
          <cell r="C7079" t="str">
            <v>Haplostoma canui</v>
          </cell>
        </row>
        <row r="7080">
          <cell r="C7080" t="str">
            <v>Haplostoma eruca</v>
          </cell>
        </row>
        <row r="7081">
          <cell r="C7081" t="str">
            <v>Haplostoma mizoulei</v>
          </cell>
        </row>
        <row r="7082">
          <cell r="C7082" t="str">
            <v>Haplostomides</v>
          </cell>
        </row>
        <row r="7083">
          <cell r="C7083" t="str">
            <v>Haplostomides hibernicus</v>
          </cell>
        </row>
        <row r="7084">
          <cell r="C7084" t="str">
            <v>Haplostomides scotti</v>
          </cell>
        </row>
        <row r="7085">
          <cell r="C7085" t="str">
            <v>Haplostominae</v>
          </cell>
        </row>
        <row r="7086">
          <cell r="C7086" t="str">
            <v>Haplosyllis</v>
          </cell>
        </row>
        <row r="7087">
          <cell r="C7087" t="str">
            <v>Haplosyllis spongicola</v>
          </cell>
        </row>
        <row r="7088">
          <cell r="C7088" t="str">
            <v>Haplota</v>
          </cell>
        </row>
        <row r="7089">
          <cell r="C7089" t="str">
            <v>Haplota clavata</v>
          </cell>
        </row>
        <row r="7090">
          <cell r="C7090" t="str">
            <v>Haraldia</v>
          </cell>
        </row>
        <row r="7091">
          <cell r="C7091" t="str">
            <v>Haraldia lenormandii</v>
          </cell>
        </row>
        <row r="7092">
          <cell r="C7092" t="str">
            <v>Haraldiophyllum</v>
          </cell>
        </row>
        <row r="7093">
          <cell r="C7093" t="str">
            <v>Haraldiophyllum bonnemaisonii</v>
          </cell>
        </row>
        <row r="7094">
          <cell r="C7094" t="str">
            <v>Hardametopa</v>
          </cell>
        </row>
        <row r="7095">
          <cell r="C7095" t="str">
            <v>Hardametopa nasuta</v>
          </cell>
        </row>
        <row r="7096">
          <cell r="C7096" t="str">
            <v>Harmothoe</v>
          </cell>
        </row>
        <row r="7097">
          <cell r="C7097" t="str">
            <v>Harmothoe (Antinoella) sarsi promamme</v>
          </cell>
        </row>
        <row r="7098">
          <cell r="C7098" t="str">
            <v>Harmothoe (Antinoella) sarsi sarsi</v>
          </cell>
        </row>
        <row r="7099">
          <cell r="C7099" t="str">
            <v>Harmothoe (Eunoe) nodosa</v>
          </cell>
        </row>
        <row r="7100">
          <cell r="C7100" t="str">
            <v>Harmothoe andreapolis</v>
          </cell>
        </row>
        <row r="7101">
          <cell r="C7101" t="str">
            <v>Harmothoe antilopes</v>
          </cell>
        </row>
        <row r="7102">
          <cell r="C7102" t="str">
            <v>Harmothoe areolata</v>
          </cell>
        </row>
        <row r="7103">
          <cell r="C7103" t="str">
            <v>Harmothoe borealis</v>
          </cell>
        </row>
        <row r="7104">
          <cell r="C7104" t="str">
            <v>Harmothoe castanea</v>
          </cell>
        </row>
        <row r="7105">
          <cell r="C7105" t="str">
            <v>Harmothoe coeliaca</v>
          </cell>
        </row>
        <row r="7106">
          <cell r="C7106" t="str">
            <v>Harmothoe echinopustulata</v>
          </cell>
        </row>
        <row r="7107">
          <cell r="C7107" t="str">
            <v>Harmothoe extenuata</v>
          </cell>
        </row>
        <row r="7108">
          <cell r="C7108" t="str">
            <v>Harmothoe fragilis</v>
          </cell>
        </row>
        <row r="7109">
          <cell r="C7109" t="str">
            <v>Harmothoe Fraser-Thompsoni</v>
          </cell>
        </row>
        <row r="7110">
          <cell r="C7110" t="str">
            <v>Harmothoe fraserthomsoni</v>
          </cell>
        </row>
        <row r="7111">
          <cell r="C7111" t="str">
            <v>Harmothoe furcosetosa</v>
          </cell>
        </row>
        <row r="7112">
          <cell r="C7112" t="str">
            <v>Harmothoe glabra</v>
          </cell>
        </row>
        <row r="7113">
          <cell r="C7113" t="str">
            <v>Harmothoe haliaeti</v>
          </cell>
        </row>
        <row r="7114">
          <cell r="C7114" t="str">
            <v>Harmothoe imbricata</v>
          </cell>
        </row>
        <row r="7115">
          <cell r="C7115" t="str">
            <v>Harmothoe impar</v>
          </cell>
        </row>
        <row r="7116">
          <cell r="C7116" t="str">
            <v>Harmothoe impar</v>
          </cell>
        </row>
        <row r="7117">
          <cell r="C7117" t="str">
            <v>Harmothoe ljungmani</v>
          </cell>
        </row>
        <row r="7118">
          <cell r="C7118" t="str">
            <v>Harmothoe longisetis</v>
          </cell>
        </row>
        <row r="7119">
          <cell r="C7119" t="str">
            <v>Harmothoe lunulata</v>
          </cell>
        </row>
        <row r="7120">
          <cell r="C7120" t="str">
            <v>Harmothoe lunulata var.  andreapolis</v>
          </cell>
        </row>
        <row r="7121">
          <cell r="C7121" t="str">
            <v>Harmothoe lunulata var.  marphysae</v>
          </cell>
        </row>
        <row r="7122">
          <cell r="C7122" t="str">
            <v>Harmothoe marphysae</v>
          </cell>
        </row>
        <row r="7123">
          <cell r="C7123" t="str">
            <v>Harmothoe maxillospinosa</v>
          </cell>
        </row>
        <row r="7124">
          <cell r="C7124" t="str">
            <v>Harmothoe mcintoshi</v>
          </cell>
        </row>
        <row r="7125">
          <cell r="C7125" t="str">
            <v>Harmothoe micraspis</v>
          </cell>
        </row>
        <row r="7126">
          <cell r="C7126" t="str">
            <v>Harmothoe mollis</v>
          </cell>
        </row>
        <row r="7127">
          <cell r="C7127" t="str">
            <v>Harmothoe reticulata</v>
          </cell>
        </row>
        <row r="7128">
          <cell r="C7128" t="str">
            <v>Harmothoe spinifera</v>
          </cell>
        </row>
        <row r="7129">
          <cell r="C7129" t="str">
            <v>Harmothoe villosa</v>
          </cell>
        </row>
        <row r="7130">
          <cell r="C7130" t="str">
            <v>Harmothoe zetlandica</v>
          </cell>
        </row>
        <row r="7131">
          <cell r="C7131" t="str">
            <v>Harpacticidae</v>
          </cell>
        </row>
        <row r="7132">
          <cell r="C7132" t="str">
            <v>Harpacticoida</v>
          </cell>
        </row>
        <row r="7133">
          <cell r="C7133" t="str">
            <v>Harpacticus</v>
          </cell>
        </row>
        <row r="7134">
          <cell r="C7134" t="str">
            <v>Harpacticus chelifer</v>
          </cell>
        </row>
        <row r="7135">
          <cell r="C7135" t="str">
            <v>Harpacticus compsonyx</v>
          </cell>
        </row>
        <row r="7136">
          <cell r="C7136" t="str">
            <v>Harpacticus flexus</v>
          </cell>
        </row>
        <row r="7137">
          <cell r="C7137" t="str">
            <v>Harpacticus giesbrechti</v>
          </cell>
        </row>
        <row r="7138">
          <cell r="C7138" t="str">
            <v>Harpacticus gracilis</v>
          </cell>
        </row>
        <row r="7139">
          <cell r="C7139" t="str">
            <v>Harpacticus littoralis</v>
          </cell>
        </row>
        <row r="7140">
          <cell r="C7140" t="str">
            <v>Harpacticus obscurus</v>
          </cell>
        </row>
        <row r="7141">
          <cell r="C7141" t="str">
            <v>Harpacticus pulvinatus</v>
          </cell>
        </row>
        <row r="7142">
          <cell r="C7142" t="str">
            <v>Harpacticus septentrionalis</v>
          </cell>
        </row>
        <row r="7143">
          <cell r="C7143" t="str">
            <v>Harpacticus tenellus</v>
          </cell>
        </row>
        <row r="7144">
          <cell r="C7144" t="str">
            <v>Harpacticus uniremis</v>
          </cell>
        </row>
        <row r="7145">
          <cell r="C7145" t="str">
            <v>Harpinia</v>
          </cell>
        </row>
        <row r="7146">
          <cell r="C7146" t="str">
            <v>Harpinia antennaria</v>
          </cell>
        </row>
        <row r="7147">
          <cell r="C7147" t="str">
            <v>Harpinia crenulata</v>
          </cell>
        </row>
        <row r="7148">
          <cell r="C7148" t="str">
            <v>Harpinia laevis</v>
          </cell>
        </row>
        <row r="7149">
          <cell r="C7149" t="str">
            <v>Harpinia neglecta</v>
          </cell>
        </row>
        <row r="7150">
          <cell r="C7150" t="str">
            <v>Harpinia pectinata</v>
          </cell>
        </row>
        <row r="7151">
          <cell r="C7151" t="str">
            <v>Harpinia serrata</v>
          </cell>
        </row>
        <row r="7152">
          <cell r="C7152" t="str">
            <v>Harrietella</v>
          </cell>
        </row>
        <row r="7153">
          <cell r="C7153" t="str">
            <v>Harrietella simulans</v>
          </cell>
        </row>
        <row r="7154">
          <cell r="C7154" t="str">
            <v>Harrimania</v>
          </cell>
        </row>
        <row r="7155">
          <cell r="C7155" t="str">
            <v>Harrimania kupfferi</v>
          </cell>
        </row>
        <row r="7156">
          <cell r="C7156" t="str">
            <v>Harrimanidae</v>
          </cell>
        </row>
        <row r="7157">
          <cell r="C7157" t="str">
            <v>Hartlaubella</v>
          </cell>
        </row>
        <row r="7158">
          <cell r="C7158" t="str">
            <v>Hartlaubella gelatinosa</v>
          </cell>
        </row>
        <row r="7159">
          <cell r="C7159" t="str">
            <v>Hartmaniellidae</v>
          </cell>
        </row>
        <row r="7160">
          <cell r="C7160" t="str">
            <v>Harveyella</v>
          </cell>
        </row>
        <row r="7161">
          <cell r="C7161" t="str">
            <v>Harveyella mirabilis</v>
          </cell>
        </row>
        <row r="7162">
          <cell r="C7162" t="str">
            <v>Hastigerella</v>
          </cell>
        </row>
        <row r="7163">
          <cell r="C7163" t="str">
            <v>Hastigerella bozici</v>
          </cell>
        </row>
        <row r="7164">
          <cell r="C7164" t="str">
            <v>Hastigerella grandimandibularis</v>
          </cell>
        </row>
        <row r="7165">
          <cell r="C7165" t="str">
            <v>Hastigerella leptoderma</v>
          </cell>
        </row>
        <row r="7166">
          <cell r="C7166" t="str">
            <v>Hastigerella psammae</v>
          </cell>
        </row>
        <row r="7167">
          <cell r="C7167" t="str">
            <v>Hastigerella scheibeli</v>
          </cell>
        </row>
        <row r="7168">
          <cell r="C7168" t="str">
            <v>Hastigerella unisetosa</v>
          </cell>
        </row>
        <row r="7169">
          <cell r="C7169" t="str">
            <v>Hatschekia</v>
          </cell>
        </row>
        <row r="7170">
          <cell r="C7170" t="str">
            <v>Hatschekia cluthae</v>
          </cell>
        </row>
        <row r="7171">
          <cell r="C7171" t="str">
            <v>Hatschekia hippoglossi</v>
          </cell>
        </row>
        <row r="7172">
          <cell r="C7172" t="str">
            <v>Hatschekia labracis</v>
          </cell>
        </row>
        <row r="7173">
          <cell r="C7173" t="str">
            <v>Hatschekia mulli</v>
          </cell>
        </row>
        <row r="7174">
          <cell r="C7174" t="str">
            <v>Hatschekia pagellibogneravei</v>
          </cell>
        </row>
        <row r="7175">
          <cell r="C7175" t="str">
            <v>Hatschekia pygmaea</v>
          </cell>
        </row>
        <row r="7176">
          <cell r="C7176" t="str">
            <v>Hatschekiidae</v>
          </cell>
        </row>
        <row r="7177">
          <cell r="C7177" t="str">
            <v>Hauchiella</v>
          </cell>
        </row>
        <row r="7178">
          <cell r="C7178" t="str">
            <v>Hauchiella tribullata</v>
          </cell>
        </row>
        <row r="7179">
          <cell r="C7179" t="str">
            <v>Haustoriidae</v>
          </cell>
        </row>
        <row r="7180">
          <cell r="C7180" t="str">
            <v>Haustorius</v>
          </cell>
        </row>
        <row r="7181">
          <cell r="C7181" t="str">
            <v>Haustorius arenarius</v>
          </cell>
        </row>
        <row r="7182">
          <cell r="C7182" t="str">
            <v>Hecatonema</v>
          </cell>
        </row>
        <row r="7183">
          <cell r="C7183" t="str">
            <v>Hecatonema aggregatum</v>
          </cell>
        </row>
        <row r="7184">
          <cell r="C7184" t="str">
            <v>Hecatonema foecundum</v>
          </cell>
        </row>
        <row r="7185">
          <cell r="C7185" t="str">
            <v>Hecatonema hispanicum</v>
          </cell>
        </row>
        <row r="7186">
          <cell r="C7186" t="str">
            <v>Hecatonema leichtensternii</v>
          </cell>
        </row>
        <row r="7187">
          <cell r="C7187" t="str">
            <v>Hecatonema maculans</v>
          </cell>
        </row>
        <row r="7188">
          <cell r="C7188" t="str">
            <v>Hecatonema terminale</v>
          </cell>
        </row>
        <row r="7189">
          <cell r="C7189" t="str">
            <v>Hediste</v>
          </cell>
        </row>
        <row r="7190">
          <cell r="C7190" t="str">
            <v>Hediste diversicolor</v>
          </cell>
        </row>
        <row r="7191">
          <cell r="C7191" t="str">
            <v>Hedylopsacea</v>
          </cell>
        </row>
        <row r="7192">
          <cell r="C7192" t="str">
            <v>Hedylopsidae</v>
          </cell>
        </row>
        <row r="7193">
          <cell r="C7193" t="str">
            <v>Hedylopsis</v>
          </cell>
        </row>
        <row r="7194">
          <cell r="C7194" t="str">
            <v>Hedylopsis brambelli</v>
          </cell>
        </row>
        <row r="7195">
          <cell r="C7195" t="str">
            <v>Hedylopsis loricata</v>
          </cell>
        </row>
        <row r="7196">
          <cell r="C7196" t="str">
            <v>Hedylopsis spiculifera</v>
          </cell>
        </row>
        <row r="7197">
          <cell r="C7197" t="str">
            <v>Helcion</v>
          </cell>
        </row>
        <row r="7198">
          <cell r="C7198" t="str">
            <v>Helcion (ansates)</v>
          </cell>
        </row>
        <row r="7199">
          <cell r="C7199" t="str">
            <v>Helcion laevis</v>
          </cell>
        </row>
        <row r="7200">
          <cell r="C7200" t="str">
            <v>Helcion pellucidum</v>
          </cell>
        </row>
        <row r="7201">
          <cell r="C7201" t="str">
            <v>Heleobia</v>
          </cell>
        </row>
        <row r="7202">
          <cell r="C7202" t="str">
            <v>Heleobia stagnorum</v>
          </cell>
        </row>
        <row r="7203">
          <cell r="C7203" t="str">
            <v>Helgicirrha</v>
          </cell>
        </row>
        <row r="7204">
          <cell r="C7204" t="str">
            <v>Helgicirrha schulzei</v>
          </cell>
        </row>
        <row r="7205">
          <cell r="C7205" t="str">
            <v>Helicocranchia</v>
          </cell>
        </row>
        <row r="7206">
          <cell r="C7206" t="str">
            <v>Helicocranchia pfefferi</v>
          </cell>
        </row>
        <row r="7207">
          <cell r="C7207" t="str">
            <v>Helicolenus</v>
          </cell>
        </row>
        <row r="7208">
          <cell r="C7208" t="str">
            <v>Helicolenus dactylopterus</v>
          </cell>
        </row>
        <row r="7209">
          <cell r="C7209" t="str">
            <v>Helicosalpa</v>
          </cell>
        </row>
        <row r="7210">
          <cell r="C7210" t="str">
            <v>Helicosalpa virgula</v>
          </cell>
        </row>
        <row r="7211">
          <cell r="C7211" t="str">
            <v>Heliometra</v>
          </cell>
        </row>
        <row r="7212">
          <cell r="C7212" t="str">
            <v>Heliometra glacialis</v>
          </cell>
        </row>
        <row r="7213">
          <cell r="C7213" t="str">
            <v>Helmetophoridae</v>
          </cell>
        </row>
        <row r="7214">
          <cell r="C7214" t="str">
            <v>Helminthocladia</v>
          </cell>
        </row>
        <row r="7215">
          <cell r="C7215" t="str">
            <v>Helminthocladia calvadosii</v>
          </cell>
        </row>
        <row r="7216">
          <cell r="C7216" t="str">
            <v>Helminthora</v>
          </cell>
        </row>
        <row r="7217">
          <cell r="C7217" t="str">
            <v>Helminthora divaricata</v>
          </cell>
        </row>
        <row r="7218">
          <cell r="C7218" t="str">
            <v>Helminthora stackhousei</v>
          </cell>
        </row>
        <row r="7219">
          <cell r="C7219" t="str">
            <v>Helobdella stagnalis</v>
          </cell>
        </row>
        <row r="7220">
          <cell r="C7220" t="str">
            <v>Hemiaclis</v>
          </cell>
        </row>
        <row r="7221">
          <cell r="C7221" t="str">
            <v>Hemiaclis glabra</v>
          </cell>
        </row>
        <row r="7222">
          <cell r="C7222" t="str">
            <v>Hemiaclis obtusa</v>
          </cell>
        </row>
        <row r="7223">
          <cell r="C7223" t="str">
            <v>Hemiaclis ventrosa</v>
          </cell>
        </row>
        <row r="7224">
          <cell r="C7224" t="str">
            <v>Hemiarthrus</v>
          </cell>
        </row>
        <row r="7225">
          <cell r="C7225" t="str">
            <v>Hemiarthrus abdominalis</v>
          </cell>
        </row>
        <row r="7226">
          <cell r="C7226" t="str">
            <v>Hemiasterellidae</v>
          </cell>
        </row>
        <row r="7227">
          <cell r="C7227" t="str">
            <v>Hemibdella</v>
          </cell>
        </row>
        <row r="7228">
          <cell r="C7228" t="str">
            <v>Hemibdella soleae</v>
          </cell>
        </row>
        <row r="7229">
          <cell r="C7229" t="str">
            <v>Hemicervinia</v>
          </cell>
        </row>
        <row r="7230">
          <cell r="C7230" t="str">
            <v>Hemicervinia ryforsi</v>
          </cell>
        </row>
        <row r="7231">
          <cell r="C7231" t="str">
            <v>Hemicervinia stylifera</v>
          </cell>
        </row>
        <row r="7232">
          <cell r="C7232" t="str">
            <v>Hemichordata</v>
          </cell>
        </row>
        <row r="7233">
          <cell r="C7233" t="str">
            <v>Hemicyclopora</v>
          </cell>
        </row>
        <row r="7234">
          <cell r="C7234" t="str">
            <v>Hemicyclopora microstoma</v>
          </cell>
        </row>
        <row r="7235">
          <cell r="C7235" t="str">
            <v>Hemicyclopora multispinata</v>
          </cell>
        </row>
        <row r="7236">
          <cell r="C7236" t="str">
            <v>Hemicyclopora polita</v>
          </cell>
        </row>
        <row r="7237">
          <cell r="C7237" t="str">
            <v>Hemicyclops</v>
          </cell>
        </row>
        <row r="7238">
          <cell r="C7238" t="str">
            <v>Hemicyclops aberdonensis</v>
          </cell>
        </row>
        <row r="7239">
          <cell r="C7239" t="str">
            <v>Hemicyclops cylindraceus</v>
          </cell>
        </row>
        <row r="7240">
          <cell r="C7240" t="str">
            <v>Hemicyclops purpureus</v>
          </cell>
        </row>
        <row r="7241">
          <cell r="C7241" t="str">
            <v>Hemicythere</v>
          </cell>
        </row>
        <row r="7242">
          <cell r="C7242" t="str">
            <v>Hemicythere crenulata</v>
          </cell>
        </row>
        <row r="7243">
          <cell r="C7243" t="str">
            <v>Hemicythere emarginata</v>
          </cell>
        </row>
        <row r="7244">
          <cell r="C7244" t="str">
            <v>Hemicythere oblonga</v>
          </cell>
        </row>
        <row r="7245">
          <cell r="C7245" t="str">
            <v>Hemicythere quadridentata</v>
          </cell>
        </row>
        <row r="7246">
          <cell r="C7246" t="str">
            <v>Hemicythere villosa</v>
          </cell>
        </row>
        <row r="7247">
          <cell r="C7247" t="str">
            <v>Hemicytheridae</v>
          </cell>
        </row>
        <row r="7248">
          <cell r="C7248" t="str">
            <v>Hemicytherura</v>
          </cell>
        </row>
        <row r="7249">
          <cell r="C7249" t="str">
            <v>Hemicytherura cellulosa</v>
          </cell>
        </row>
        <row r="7250">
          <cell r="C7250" t="str">
            <v>Hemicytherura clathrata</v>
          </cell>
        </row>
        <row r="7251">
          <cell r="C7251" t="str">
            <v>Hemicytherura hoskini</v>
          </cell>
        </row>
        <row r="7252">
          <cell r="C7252" t="str">
            <v>Hemidasys</v>
          </cell>
        </row>
        <row r="7253">
          <cell r="C7253" t="str">
            <v>Hemifridericia</v>
          </cell>
        </row>
        <row r="7254">
          <cell r="C7254" t="str">
            <v>Hemifridericia parva</v>
          </cell>
        </row>
        <row r="7255">
          <cell r="C7255" t="str">
            <v>Hemigrania postclitellochaeta</v>
          </cell>
        </row>
        <row r="7256">
          <cell r="C7256" t="str">
            <v>Hemilamprops</v>
          </cell>
        </row>
        <row r="7257">
          <cell r="C7257" t="str">
            <v>Hemilamprops rosea</v>
          </cell>
        </row>
        <row r="7258">
          <cell r="C7258" t="str">
            <v>Hemilamprops uniplicata</v>
          </cell>
        </row>
        <row r="7259">
          <cell r="C7259" t="str">
            <v>Hemilaophonte</v>
          </cell>
        </row>
        <row r="7260">
          <cell r="C7260" t="str">
            <v>Hemilaophonte janinae</v>
          </cell>
        </row>
        <row r="7261">
          <cell r="C7261" t="str">
            <v>Hemilepton nitidum</v>
          </cell>
        </row>
        <row r="7262">
          <cell r="C7262" t="str">
            <v>Hemimesochra</v>
          </cell>
        </row>
        <row r="7263">
          <cell r="C7263" t="str">
            <v>Hemimesochra clavularis</v>
          </cell>
        </row>
        <row r="7264">
          <cell r="C7264" t="str">
            <v>Hemimycale</v>
          </cell>
        </row>
        <row r="7265">
          <cell r="C7265" t="str">
            <v>Hemimycale columella</v>
          </cell>
        </row>
        <row r="7266">
          <cell r="C7266" t="str">
            <v>Hemimysis</v>
          </cell>
        </row>
        <row r="7267">
          <cell r="C7267" t="str">
            <v>Hemimysis lamornae</v>
          </cell>
        </row>
        <row r="7268">
          <cell r="C7268" t="str">
            <v>Hemioniscidae</v>
          </cell>
        </row>
        <row r="7269">
          <cell r="C7269" t="str">
            <v>Hemioniscus</v>
          </cell>
        </row>
        <row r="7270">
          <cell r="C7270" t="str">
            <v>Hemioniscus balani</v>
          </cell>
        </row>
        <row r="7271">
          <cell r="C7271" t="str">
            <v>Hemiptera</v>
          </cell>
        </row>
        <row r="7272">
          <cell r="C7272" t="str">
            <v>Hemirhabdus</v>
          </cell>
        </row>
        <row r="7273">
          <cell r="C7273" t="str">
            <v>Hemirhabdus grimaldii</v>
          </cell>
        </row>
        <row r="7274">
          <cell r="C7274" t="str">
            <v>Hemithirididae</v>
          </cell>
        </row>
        <row r="7275">
          <cell r="C7275" t="str">
            <v>Hemithiris</v>
          </cell>
        </row>
        <row r="7276">
          <cell r="C7276" t="str">
            <v>Hemithiris psittacea</v>
          </cell>
        </row>
        <row r="7277">
          <cell r="C7277" t="str">
            <v>Henlea</v>
          </cell>
        </row>
        <row r="7278">
          <cell r="C7278" t="str">
            <v>Henlea nasuta</v>
          </cell>
        </row>
        <row r="7279">
          <cell r="C7279" t="str">
            <v>Henlea perpusilla</v>
          </cell>
        </row>
        <row r="7280">
          <cell r="C7280" t="str">
            <v>Henlea ventriculosa</v>
          </cell>
        </row>
        <row r="7281">
          <cell r="C7281" t="str">
            <v>Henricia</v>
          </cell>
        </row>
        <row r="7282">
          <cell r="C7282" t="str">
            <v>Henricia oculata</v>
          </cell>
        </row>
        <row r="7283">
          <cell r="C7283" t="str">
            <v>Henricia perforata</v>
          </cell>
        </row>
        <row r="7284">
          <cell r="C7284" t="str">
            <v>Henricia pertusa</v>
          </cell>
        </row>
        <row r="7285">
          <cell r="C7285" t="str">
            <v>Henricia sanguinolenta</v>
          </cell>
        </row>
        <row r="7286">
          <cell r="C7286" t="str">
            <v>Heptacyclus</v>
          </cell>
        </row>
        <row r="7287">
          <cell r="C7287" t="str">
            <v>Heptacyclus myoxocephali</v>
          </cell>
        </row>
        <row r="7288">
          <cell r="C7288" t="str">
            <v xml:space="preserve">Herdmania  </v>
          </cell>
        </row>
        <row r="7289">
          <cell r="C7289" t="str">
            <v>Hermaea</v>
          </cell>
        </row>
        <row r="7290">
          <cell r="C7290" t="str">
            <v>Hermaea bifida</v>
          </cell>
        </row>
        <row r="7291">
          <cell r="C7291" t="str">
            <v>Hermaea dendritica</v>
          </cell>
        </row>
        <row r="7292">
          <cell r="C7292" t="str">
            <v>Hermaea variopicta</v>
          </cell>
        </row>
        <row r="7293">
          <cell r="C7293" t="str">
            <v>Hermaeidae</v>
          </cell>
        </row>
        <row r="7294">
          <cell r="C7294" t="str">
            <v>Hermaeopsis</v>
          </cell>
        </row>
        <row r="7295">
          <cell r="C7295" t="str">
            <v>Hermaeopsis variopicta</v>
          </cell>
        </row>
        <row r="7296">
          <cell r="C7296" t="str">
            <v>Hermione hystrix</v>
          </cell>
        </row>
        <row r="7297">
          <cell r="C7297" t="str">
            <v>Hermodice</v>
          </cell>
        </row>
        <row r="7298">
          <cell r="C7298" t="str">
            <v>Hermodice carunculata</v>
          </cell>
        </row>
        <row r="7299">
          <cell r="C7299" t="str">
            <v>Hermonia</v>
          </cell>
        </row>
        <row r="7300">
          <cell r="C7300" t="str">
            <v>Hermonia hystrix</v>
          </cell>
        </row>
        <row r="7301">
          <cell r="C7301" t="str">
            <v>Hero</v>
          </cell>
        </row>
        <row r="7302">
          <cell r="C7302" t="str">
            <v>Hero formosa</v>
          </cell>
        </row>
        <row r="7303">
          <cell r="C7303" t="str">
            <v>Heroacea</v>
          </cell>
        </row>
        <row r="7304">
          <cell r="C7304" t="str">
            <v>Heroidae</v>
          </cell>
        </row>
        <row r="7305">
          <cell r="C7305" t="str">
            <v>Herponema</v>
          </cell>
        </row>
        <row r="7306">
          <cell r="C7306" t="str">
            <v>Herponema desmarestiae</v>
          </cell>
        </row>
        <row r="7307">
          <cell r="C7307" t="str">
            <v>Herponema solitarium</v>
          </cell>
        </row>
        <row r="7308">
          <cell r="C7308" t="str">
            <v>Herponema valiantei</v>
          </cell>
        </row>
        <row r="7309">
          <cell r="C7309" t="str">
            <v>Herponema velutinum</v>
          </cell>
        </row>
        <row r="7310">
          <cell r="C7310" t="str">
            <v>Herposiphonia</v>
          </cell>
        </row>
        <row r="7311">
          <cell r="C7311" t="str">
            <v>Herposiphonia secunda</v>
          </cell>
        </row>
        <row r="7312">
          <cell r="C7312" t="str">
            <v>Herpyllobiidae</v>
          </cell>
        </row>
        <row r="7313">
          <cell r="C7313" t="str">
            <v>Herpyllobius</v>
          </cell>
        </row>
        <row r="7314">
          <cell r="C7314" t="str">
            <v>Herpyllobius arcticus</v>
          </cell>
        </row>
        <row r="7315">
          <cell r="C7315" t="str">
            <v>Herpyllobius polynoes</v>
          </cell>
        </row>
        <row r="7316">
          <cell r="C7316" t="str">
            <v>Herrmannella</v>
          </cell>
        </row>
        <row r="7317">
          <cell r="C7317" t="str">
            <v>Herrmannella barneae</v>
          </cell>
        </row>
        <row r="7318">
          <cell r="C7318" t="str">
            <v>Herrmannella duggani</v>
          </cell>
        </row>
        <row r="7319">
          <cell r="C7319" t="str">
            <v>Herrmannella haploceras</v>
          </cell>
        </row>
        <row r="7320">
          <cell r="C7320" t="str">
            <v>Herrmannella parva</v>
          </cell>
        </row>
        <row r="7321">
          <cell r="C7321" t="str">
            <v>Herrmannella pecteni</v>
          </cell>
        </row>
        <row r="7322">
          <cell r="C7322" t="str">
            <v>Herrmannella rostrata</v>
          </cell>
        </row>
        <row r="7323">
          <cell r="C7323" t="str">
            <v>Herrmannella valida</v>
          </cell>
        </row>
        <row r="7324">
          <cell r="C7324" t="str">
            <v>Hersiliodes</v>
          </cell>
        </row>
        <row r="7325">
          <cell r="C7325" t="str">
            <v>Hersiliodes latericia</v>
          </cell>
        </row>
        <row r="7326">
          <cell r="C7326" t="str">
            <v>Hesionidae</v>
          </cell>
        </row>
        <row r="7327">
          <cell r="C7327" t="str">
            <v>Hesionides</v>
          </cell>
        </row>
        <row r="7328">
          <cell r="C7328" t="str">
            <v>Hesionides arenaria</v>
          </cell>
        </row>
        <row r="7329">
          <cell r="C7329" t="str">
            <v>Hesionides maxima</v>
          </cell>
        </row>
        <row r="7330">
          <cell r="C7330" t="str">
            <v>Hesioninae</v>
          </cell>
        </row>
        <row r="7331">
          <cell r="C7331" t="str">
            <v>Hesionura</v>
          </cell>
        </row>
        <row r="7332">
          <cell r="C7332" t="str">
            <v>Hesionura augeneri</v>
          </cell>
        </row>
        <row r="7333">
          <cell r="C7333" t="str">
            <v>Hesionura augeneri</v>
          </cell>
        </row>
        <row r="7334">
          <cell r="C7334" t="str">
            <v>Hesionura elongata</v>
          </cell>
        </row>
        <row r="7335">
          <cell r="C7335" t="str">
            <v>Hesiospina</v>
          </cell>
        </row>
        <row r="7336">
          <cell r="C7336" t="str">
            <v>Hesiospina similis</v>
          </cell>
        </row>
        <row r="7337">
          <cell r="C7337" t="str">
            <v>Heteranomia</v>
          </cell>
        </row>
        <row r="7338">
          <cell r="C7338" t="str">
            <v>Heteranomia squamula</v>
          </cell>
        </row>
        <row r="7339">
          <cell r="C7339" t="str">
            <v>Heteranthessius</v>
          </cell>
        </row>
        <row r="7340">
          <cell r="C7340" t="str">
            <v>Heteranthessius dubius</v>
          </cell>
        </row>
        <row r="7341">
          <cell r="C7341" t="str">
            <v>Heteranthessius furcatus</v>
          </cell>
        </row>
        <row r="7342">
          <cell r="C7342" t="str">
            <v>Heteranthessius scotti</v>
          </cell>
        </row>
        <row r="7343">
          <cell r="C7343" t="str">
            <v>Heteremalla</v>
          </cell>
        </row>
        <row r="7344">
          <cell r="C7344" t="str">
            <v>Heteremalla dubia</v>
          </cell>
        </row>
        <row r="7345">
          <cell r="C7345" t="str">
            <v>Hetermalla dubia</v>
          </cell>
        </row>
        <row r="7346">
          <cell r="C7346" t="str">
            <v>Heterochaeta</v>
          </cell>
        </row>
        <row r="7347">
          <cell r="C7347" t="str">
            <v>Heterochaeta costata</v>
          </cell>
        </row>
        <row r="7348">
          <cell r="C7348" t="str">
            <v>Heterocirrus alata</v>
          </cell>
        </row>
        <row r="7349">
          <cell r="C7349" t="str">
            <v>Heterocirrus bioculatus</v>
          </cell>
        </row>
        <row r="7350">
          <cell r="C7350" t="str">
            <v>Heterocirrus killariensis</v>
          </cell>
        </row>
        <row r="7351">
          <cell r="C7351" t="str">
            <v>Heterocirrus zetlandicus</v>
          </cell>
        </row>
        <row r="7352">
          <cell r="C7352" t="str">
            <v>Heteroclymene</v>
          </cell>
        </row>
        <row r="7353">
          <cell r="C7353" t="str">
            <v>Heteroclymene robusta</v>
          </cell>
        </row>
        <row r="7354">
          <cell r="C7354" t="str">
            <v>Heterocypris</v>
          </cell>
        </row>
        <row r="7355">
          <cell r="C7355" t="str">
            <v>Heterocypris salina</v>
          </cell>
        </row>
        <row r="7356">
          <cell r="C7356" t="str">
            <v>Heterocythereis</v>
          </cell>
        </row>
        <row r="7357">
          <cell r="C7357" t="str">
            <v>Heterocythereis albomaculata</v>
          </cell>
        </row>
        <row r="7358">
          <cell r="C7358" t="str">
            <v>Heterodoris robusta</v>
          </cell>
        </row>
        <row r="7359">
          <cell r="C7359" t="str">
            <v>Heterodrilus</v>
          </cell>
        </row>
        <row r="7360">
          <cell r="C7360" t="str">
            <v xml:space="preserve">Heterogonium  </v>
          </cell>
        </row>
        <row r="7361">
          <cell r="C7361" t="str">
            <v>Heterolaophonte</v>
          </cell>
        </row>
        <row r="7362">
          <cell r="C7362" t="str">
            <v xml:space="preserve">Heterolaophonte  </v>
          </cell>
        </row>
        <row r="7363">
          <cell r="C7363" t="str">
            <v>Heterolaophonte bisetosa</v>
          </cell>
        </row>
        <row r="7364">
          <cell r="C7364" t="str">
            <v>Heterolaophonte brevipes</v>
          </cell>
        </row>
        <row r="7365">
          <cell r="C7365" t="str">
            <v>Heterolaophonte denticulata</v>
          </cell>
        </row>
        <row r="7366">
          <cell r="C7366" t="str">
            <v>Heterolaophonte hamondi</v>
          </cell>
        </row>
        <row r="7367">
          <cell r="C7367" t="str">
            <v>Heterolaophonte littoralis</v>
          </cell>
        </row>
        <row r="7368">
          <cell r="C7368" t="str">
            <v>Heterolaophonte longisetigera</v>
          </cell>
        </row>
        <row r="7369">
          <cell r="C7369" t="str">
            <v>Heterolaophonte mendax</v>
          </cell>
        </row>
        <row r="7370">
          <cell r="C7370" t="str">
            <v>Heterolaophonte minuta</v>
          </cell>
        </row>
        <row r="7371">
          <cell r="C7371" t="str">
            <v>Heterolaophonte norvegica</v>
          </cell>
        </row>
        <row r="7372">
          <cell r="C7372" t="str">
            <v>Heterolaophonte phycobates</v>
          </cell>
        </row>
        <row r="7373">
          <cell r="C7373" t="str">
            <v>Heterolaophonte sigmoides</v>
          </cell>
        </row>
        <row r="7374">
          <cell r="C7374" t="str">
            <v>Heterolaophonte stroemi</v>
          </cell>
        </row>
        <row r="7375">
          <cell r="C7375" t="str">
            <v>Heterolaophonte stroemi paraminuta</v>
          </cell>
        </row>
        <row r="7376">
          <cell r="C7376" t="str">
            <v>Heterolaophonte stroemi var. brevicaudata</v>
          </cell>
        </row>
        <row r="7377">
          <cell r="C7377" t="str">
            <v>Heterolaophonte uncinata</v>
          </cell>
        </row>
        <row r="7378">
          <cell r="C7378" t="str">
            <v>Heterolepidoderma</v>
          </cell>
        </row>
        <row r="7379">
          <cell r="C7379" t="str">
            <v>Heterolepidoderma arenosum</v>
          </cell>
        </row>
        <row r="7380">
          <cell r="C7380" t="str">
            <v>Heterolepidoderma armatum</v>
          </cell>
        </row>
        <row r="7381">
          <cell r="C7381" t="str">
            <v>Heterolepidoderma axi</v>
          </cell>
        </row>
        <row r="7382">
          <cell r="C7382" t="str">
            <v>Heterolepidoderma clipeatum</v>
          </cell>
        </row>
        <row r="7383">
          <cell r="C7383" t="str">
            <v>Heterolepidoderma foliatum</v>
          </cell>
        </row>
        <row r="7384">
          <cell r="C7384" t="str">
            <v>Heterolepidoderma grandiculum</v>
          </cell>
        </row>
        <row r="7385">
          <cell r="C7385" t="str">
            <v>Heterolepidoderma marinum</v>
          </cell>
        </row>
        <row r="7386">
          <cell r="C7386" t="str">
            <v>Heteromastus</v>
          </cell>
        </row>
        <row r="7387">
          <cell r="C7387" t="str">
            <v>Heteromastus filiformis</v>
          </cell>
        </row>
        <row r="7388">
          <cell r="C7388" t="str">
            <v>Heteromysini</v>
          </cell>
        </row>
        <row r="7389">
          <cell r="C7389" t="str">
            <v>Heteromysis</v>
          </cell>
        </row>
        <row r="7390">
          <cell r="C7390" t="str">
            <v>Heteromysis formosa</v>
          </cell>
        </row>
        <row r="7391">
          <cell r="C7391" t="str">
            <v>Heteromysis microps</v>
          </cell>
        </row>
        <row r="7392">
          <cell r="C7392" t="str">
            <v>Heteronemertea</v>
          </cell>
        </row>
        <row r="7393">
          <cell r="C7393" t="str">
            <v>Heteropia</v>
          </cell>
        </row>
        <row r="7394">
          <cell r="C7394" t="str">
            <v>Heteropia ramosa</v>
          </cell>
        </row>
        <row r="7395">
          <cell r="C7395" t="str">
            <v>Heteropiidae</v>
          </cell>
        </row>
        <row r="7396">
          <cell r="C7396" t="str">
            <v>Heteropsyllus</v>
          </cell>
        </row>
        <row r="7397">
          <cell r="C7397" t="str">
            <v>Heteropsyllus confluens</v>
          </cell>
        </row>
        <row r="7398">
          <cell r="C7398" t="str">
            <v>Heteropsyllus curticaudatus</v>
          </cell>
        </row>
        <row r="7399">
          <cell r="C7399" t="str">
            <v>Heteropsyllus exiguus</v>
          </cell>
        </row>
        <row r="7400">
          <cell r="C7400" t="str">
            <v>Heteropsyllus major</v>
          </cell>
        </row>
        <row r="7401">
          <cell r="C7401" t="str">
            <v>Heteropsyllus masculus</v>
          </cell>
        </row>
        <row r="7402">
          <cell r="C7402" t="str">
            <v>Heteropsyllus meridionalis</v>
          </cell>
        </row>
        <row r="7403">
          <cell r="C7403" t="str">
            <v>Heteropsyllus nanus</v>
          </cell>
        </row>
        <row r="7404">
          <cell r="C7404" t="str">
            <v>Heteropsyllus rostratus</v>
          </cell>
        </row>
        <row r="7405">
          <cell r="C7405" t="str">
            <v>Heteroptilus</v>
          </cell>
        </row>
        <row r="7406">
          <cell r="C7406" t="str">
            <v>Heteroptilus acutilobus</v>
          </cell>
        </row>
        <row r="7407">
          <cell r="C7407" t="str">
            <v>Heteroptilus attenuatus</v>
          </cell>
        </row>
        <row r="7408">
          <cell r="C7408" t="str">
            <v>Heterorhabdidae</v>
          </cell>
        </row>
        <row r="7409">
          <cell r="C7409" t="str">
            <v>Heterorhabdus</v>
          </cell>
        </row>
        <row r="7410">
          <cell r="C7410" t="str">
            <v>Heterorhabdus abyssalis</v>
          </cell>
        </row>
        <row r="7411">
          <cell r="C7411" t="str">
            <v>Heterorhabdus clausii</v>
          </cell>
        </row>
        <row r="7412">
          <cell r="C7412" t="str">
            <v>Heterorhabdus compactus</v>
          </cell>
        </row>
        <row r="7413">
          <cell r="C7413" t="str">
            <v>Heterorhabdus norvegicus</v>
          </cell>
        </row>
        <row r="7414">
          <cell r="C7414" t="str">
            <v>Heterorhabdus papilliger</v>
          </cell>
        </row>
        <row r="7415">
          <cell r="C7415" t="str">
            <v>Heterorhabdus robustus</v>
          </cell>
        </row>
        <row r="7416">
          <cell r="C7416" t="str">
            <v>Heterorhabdus spinifrons</v>
          </cell>
        </row>
        <row r="7417">
          <cell r="C7417" t="str">
            <v>Heterorhabdus vipera</v>
          </cell>
        </row>
        <row r="7418">
          <cell r="C7418" t="str">
            <v>Heteroscelus</v>
          </cell>
        </row>
        <row r="7419">
          <cell r="C7419" t="str">
            <v>Heteroscelus brevipes</v>
          </cell>
        </row>
        <row r="7420">
          <cell r="C7420" t="str">
            <v>Heteroschismoides subterfissus</v>
          </cell>
        </row>
        <row r="7421">
          <cell r="C7421" t="str">
            <v>Heterosiphonia</v>
          </cell>
        </row>
        <row r="7422">
          <cell r="C7422" t="str">
            <v>Heterosiphonia plumosa</v>
          </cell>
        </row>
        <row r="7423">
          <cell r="C7423" t="str">
            <v>Heterostigma</v>
          </cell>
        </row>
        <row r="7424">
          <cell r="C7424" t="str">
            <v>Heterostigma reptans</v>
          </cell>
        </row>
        <row r="7425">
          <cell r="C7425" t="str">
            <v>Heterostigma separ</v>
          </cell>
        </row>
        <row r="7426">
          <cell r="C7426" t="str">
            <v>Heterostropha</v>
          </cell>
        </row>
        <row r="7427">
          <cell r="C7427" t="str">
            <v>Heterostylites</v>
          </cell>
        </row>
        <row r="7428">
          <cell r="C7428" t="str">
            <v>Heterostylites longicornis</v>
          </cell>
        </row>
        <row r="7429">
          <cell r="C7429" t="str">
            <v>Heterostylites major</v>
          </cell>
        </row>
        <row r="7430">
          <cell r="C7430" t="str">
            <v>Heterotanais</v>
          </cell>
        </row>
        <row r="7431">
          <cell r="C7431" t="str">
            <v>Heterotanais oerstedi</v>
          </cell>
        </row>
        <row r="7432">
          <cell r="C7432" t="str">
            <v>Heterotardigrada</v>
          </cell>
        </row>
        <row r="7433">
          <cell r="C7433" t="str">
            <v>Heteroteuthinae</v>
          </cell>
        </row>
        <row r="7434">
          <cell r="C7434" t="str">
            <v>Heteroteuthis</v>
          </cell>
        </row>
        <row r="7435">
          <cell r="C7435" t="str">
            <v>Heteroteuthis dispar</v>
          </cell>
        </row>
        <row r="7436">
          <cell r="C7436" t="str">
            <v>Heteroxenotrichula</v>
          </cell>
        </row>
        <row r="7437">
          <cell r="C7437" t="str">
            <v>Heteroxenotrichula affinis</v>
          </cell>
        </row>
        <row r="7438">
          <cell r="C7438" t="str">
            <v>Heteroxenotrichula arcassonensis</v>
          </cell>
        </row>
        <row r="7439">
          <cell r="C7439" t="str">
            <v>Heteroxenotrichula pygmaea</v>
          </cell>
        </row>
        <row r="7440">
          <cell r="C7440" t="str">
            <v>Heteroxenotrichula squamosa</v>
          </cell>
        </row>
        <row r="7441">
          <cell r="C7441" t="str">
            <v>Heteroxenotrichula subterranea</v>
          </cell>
        </row>
        <row r="7442">
          <cell r="C7442" t="str">
            <v>Heteroxenotrichula wilkeae</v>
          </cell>
        </row>
        <row r="7443">
          <cell r="C7443" t="str">
            <v>Hexacorallia</v>
          </cell>
        </row>
        <row r="7444">
          <cell r="C7444" t="str">
            <v>Hexadella</v>
          </cell>
        </row>
        <row r="7445">
          <cell r="C7445" t="str">
            <v>Hexadella racovitzai</v>
          </cell>
        </row>
        <row r="7446">
          <cell r="C7446" t="str">
            <v>Hexanchidae</v>
          </cell>
        </row>
        <row r="7447">
          <cell r="C7447" t="str">
            <v>Hexanchiformes</v>
          </cell>
        </row>
        <row r="7448">
          <cell r="C7448" t="str">
            <v>Hexanchus</v>
          </cell>
        </row>
        <row r="7449">
          <cell r="C7449" t="str">
            <v>Hexanchus griseus</v>
          </cell>
        </row>
        <row r="7450">
          <cell r="C7450" t="str">
            <v>Hexarthra</v>
          </cell>
        </row>
        <row r="7451">
          <cell r="C7451" t="str">
            <v>Hexarthra fennica</v>
          </cell>
        </row>
        <row r="7452">
          <cell r="C7452" t="str">
            <v>Hexarthra fennica fennica</v>
          </cell>
        </row>
        <row r="7453">
          <cell r="C7453" t="str">
            <v>Hexarthra mira</v>
          </cell>
        </row>
        <row r="7454">
          <cell r="C7454" t="str">
            <v>Hiatella</v>
          </cell>
        </row>
        <row r="7455">
          <cell r="C7455" t="str">
            <v>Hiatella arctica</v>
          </cell>
        </row>
        <row r="7456">
          <cell r="C7456" t="str">
            <v>Hiatella rugosa</v>
          </cell>
        </row>
        <row r="7457">
          <cell r="C7457" t="str">
            <v>Hiatellacea</v>
          </cell>
        </row>
        <row r="7458">
          <cell r="C7458" t="str">
            <v>Hiatellidae</v>
          </cell>
        </row>
        <row r="7459">
          <cell r="C7459" t="str">
            <v>Higginsia</v>
          </cell>
        </row>
        <row r="7460">
          <cell r="C7460" t="str">
            <v>Higginsia strigilata</v>
          </cell>
        </row>
        <row r="7461">
          <cell r="C7461" t="str">
            <v>Hildenbrandia</v>
          </cell>
        </row>
        <row r="7462">
          <cell r="C7462" t="str">
            <v>Hildenbrandia canariensis</v>
          </cell>
        </row>
        <row r="7463">
          <cell r="C7463" t="str">
            <v>Hildenbrandia crouanii</v>
          </cell>
        </row>
        <row r="7464">
          <cell r="C7464" t="str">
            <v>Hildenbrandia rubra</v>
          </cell>
        </row>
        <row r="7465">
          <cell r="C7465" t="str">
            <v>Hildenbrandiaceae</v>
          </cell>
        </row>
        <row r="7466">
          <cell r="C7466" t="str">
            <v>Hildenbrandiales</v>
          </cell>
        </row>
        <row r="7467">
          <cell r="C7467" t="str">
            <v>Hiltermannicythere</v>
          </cell>
        </row>
        <row r="7468">
          <cell r="C7468" t="str">
            <v>Hiltermannicythere emaciata</v>
          </cell>
        </row>
        <row r="7469">
          <cell r="C7469" t="str">
            <v>Himanthalia</v>
          </cell>
        </row>
        <row r="7470">
          <cell r="C7470" t="str">
            <v>Himanthalia elongata</v>
          </cell>
        </row>
        <row r="7471">
          <cell r="C7471" t="str">
            <v>Himanthaliaceae</v>
          </cell>
        </row>
        <row r="7472">
          <cell r="C7472" t="str">
            <v>Himantolophidae</v>
          </cell>
        </row>
        <row r="7473">
          <cell r="C7473" t="str">
            <v>Himantolophus</v>
          </cell>
        </row>
        <row r="7474">
          <cell r="C7474" t="str">
            <v>Himantolophus groenlandicus</v>
          </cell>
        </row>
        <row r="7475">
          <cell r="C7475" t="str">
            <v>Himantopus</v>
          </cell>
        </row>
        <row r="7476">
          <cell r="C7476" t="str">
            <v>Himantopus himantopus</v>
          </cell>
        </row>
        <row r="7477">
          <cell r="C7477" t="str">
            <v>Hincksia</v>
          </cell>
        </row>
        <row r="7478">
          <cell r="C7478" t="str">
            <v>Hincksia fenestrata</v>
          </cell>
        </row>
        <row r="7479">
          <cell r="C7479" t="str">
            <v>Hincksia granulosa</v>
          </cell>
        </row>
        <row r="7480">
          <cell r="C7480" t="str">
            <v>Hincksia hincksiae</v>
          </cell>
        </row>
        <row r="7481">
          <cell r="C7481" t="str">
            <v>Hincksia mitchelliae</v>
          </cell>
        </row>
        <row r="7482">
          <cell r="C7482" t="str">
            <v>Hincksia ovata</v>
          </cell>
        </row>
        <row r="7483">
          <cell r="C7483" t="str">
            <v>Hincksia recurvata</v>
          </cell>
        </row>
        <row r="7484">
          <cell r="C7484" t="str">
            <v>Hincksia sandriana</v>
          </cell>
        </row>
        <row r="7485">
          <cell r="C7485" t="str">
            <v>Hincksia secunda</v>
          </cell>
        </row>
        <row r="7486">
          <cell r="C7486" t="str">
            <v>Hincksina</v>
          </cell>
        </row>
        <row r="7487">
          <cell r="C7487" t="str">
            <v>Hincksina flustroides</v>
          </cell>
        </row>
        <row r="7488">
          <cell r="C7488" t="str">
            <v>Hinia</v>
          </cell>
        </row>
        <row r="7489">
          <cell r="C7489" t="str">
            <v>Hinia (hima)</v>
          </cell>
        </row>
        <row r="7490">
          <cell r="C7490" t="str">
            <v>Hinia (hinia)</v>
          </cell>
        </row>
        <row r="7491">
          <cell r="C7491" t="str">
            <v>Hinia incrassata</v>
          </cell>
        </row>
        <row r="7492">
          <cell r="C7492" t="str">
            <v>Hinia pygmaea</v>
          </cell>
        </row>
        <row r="7493">
          <cell r="C7493" t="str">
            <v>Hinia reticulata</v>
          </cell>
        </row>
        <row r="7494">
          <cell r="C7494" t="str">
            <v>Hinnites distortus</v>
          </cell>
        </row>
        <row r="7495">
          <cell r="C7495" t="str">
            <v>Hinnites multistriata</v>
          </cell>
        </row>
        <row r="7496">
          <cell r="C7496" t="str">
            <v>Hippasteria</v>
          </cell>
        </row>
        <row r="7497">
          <cell r="C7497" t="str">
            <v>Hippasteria phrygiana</v>
          </cell>
        </row>
        <row r="7498">
          <cell r="C7498" t="str">
            <v>Hippocampus</v>
          </cell>
        </row>
        <row r="7499">
          <cell r="C7499" t="str">
            <v>Hippocampus hippocampus</v>
          </cell>
        </row>
        <row r="7500">
          <cell r="C7500" t="str">
            <v>Hippocampus ramulosus</v>
          </cell>
        </row>
        <row r="7501">
          <cell r="C7501" t="str">
            <v>Hippoglossoides</v>
          </cell>
        </row>
        <row r="7502">
          <cell r="C7502" t="str">
            <v>Hippoglossoides platessoides</v>
          </cell>
        </row>
        <row r="7503">
          <cell r="C7503" t="str">
            <v>Hippoglossus</v>
          </cell>
        </row>
        <row r="7504">
          <cell r="C7504" t="str">
            <v>Hippoglossus hippoglossus</v>
          </cell>
        </row>
        <row r="7505">
          <cell r="C7505" t="str">
            <v>Hippolyte</v>
          </cell>
        </row>
        <row r="7506">
          <cell r="C7506" t="str">
            <v>Hippolyte hunti</v>
          </cell>
        </row>
        <row r="7507">
          <cell r="C7507" t="str">
            <v>Hippolyte inermis</v>
          </cell>
        </row>
        <row r="7508">
          <cell r="C7508" t="str">
            <v>Hippolyte longirostris</v>
          </cell>
        </row>
        <row r="7509">
          <cell r="C7509" t="str">
            <v>Hippolyte prideauxiana</v>
          </cell>
        </row>
        <row r="7510">
          <cell r="C7510" t="str">
            <v>Hippolyte varians</v>
          </cell>
        </row>
        <row r="7511">
          <cell r="C7511" t="str">
            <v>Hippolytidae</v>
          </cell>
        </row>
        <row r="7512">
          <cell r="C7512" t="str">
            <v>Hippomedon</v>
          </cell>
        </row>
        <row r="7513">
          <cell r="C7513" t="str">
            <v>Hippomedon denticulatus</v>
          </cell>
        </row>
        <row r="7514">
          <cell r="C7514" t="str">
            <v>Hippomedon holbolli</v>
          </cell>
        </row>
        <row r="7515">
          <cell r="C7515" t="str">
            <v>Hippomedon propinquus</v>
          </cell>
        </row>
        <row r="7516">
          <cell r="C7516" t="str">
            <v>Hippomolgus</v>
          </cell>
        </row>
        <row r="7517">
          <cell r="C7517" t="str">
            <v>Hippomolgus furcifer</v>
          </cell>
        </row>
        <row r="7518">
          <cell r="C7518" t="str">
            <v>Hipponoa</v>
          </cell>
        </row>
        <row r="7519">
          <cell r="C7519" t="str">
            <v>Hipponoa gaudichaudi</v>
          </cell>
        </row>
        <row r="7520">
          <cell r="C7520" t="str">
            <v>Hippopodiidae</v>
          </cell>
        </row>
        <row r="7521">
          <cell r="C7521" t="str">
            <v>Hippopodius</v>
          </cell>
        </row>
        <row r="7522">
          <cell r="C7522" t="str">
            <v>Hippopodius hippopus</v>
          </cell>
        </row>
        <row r="7523">
          <cell r="C7523" t="str">
            <v>Hippoporidra</v>
          </cell>
        </row>
        <row r="7524">
          <cell r="C7524" t="str">
            <v>Hippoporidra lusitania</v>
          </cell>
        </row>
        <row r="7525">
          <cell r="C7525" t="str">
            <v>Hippoporidridae</v>
          </cell>
        </row>
        <row r="7526">
          <cell r="C7526" t="str">
            <v>Hippoporina</v>
          </cell>
        </row>
        <row r="7527">
          <cell r="C7527" t="str">
            <v>Hippoporina pertusa</v>
          </cell>
        </row>
        <row r="7528">
          <cell r="C7528" t="str">
            <v>Hippoporinidae</v>
          </cell>
        </row>
        <row r="7529">
          <cell r="C7529" t="str">
            <v>Hippothoa</v>
          </cell>
        </row>
        <row r="7530">
          <cell r="C7530" t="str">
            <v>Hippothoa divaricata</v>
          </cell>
        </row>
        <row r="7531">
          <cell r="C7531" t="str">
            <v>Hippothoa flagellum</v>
          </cell>
        </row>
        <row r="7532">
          <cell r="C7532" t="str">
            <v>Hippothoidae</v>
          </cell>
        </row>
        <row r="7533">
          <cell r="C7533" t="str">
            <v>Hippothooidea</v>
          </cell>
        </row>
        <row r="7534">
          <cell r="C7534" t="str">
            <v>Hippothoomorpha</v>
          </cell>
        </row>
        <row r="7535">
          <cell r="C7535" t="str">
            <v>Hirschmannia</v>
          </cell>
        </row>
        <row r="7536">
          <cell r="C7536" t="str">
            <v>Hirschmannia viridis</v>
          </cell>
        </row>
        <row r="7537">
          <cell r="C7537" t="str">
            <v>Hirtomurex squamosus</v>
          </cell>
        </row>
        <row r="7538">
          <cell r="C7538" t="str">
            <v>Hirudinea</v>
          </cell>
        </row>
        <row r="7539">
          <cell r="C7539" t="str">
            <v>Hirundichthys</v>
          </cell>
        </row>
        <row r="7540">
          <cell r="C7540" t="str">
            <v>Hirundichthys speculiger</v>
          </cell>
        </row>
        <row r="7541">
          <cell r="C7541" t="str">
            <v>Hispanirhynchia</v>
          </cell>
        </row>
        <row r="7542">
          <cell r="C7542" t="str">
            <v>Hispanirhynchia cornea</v>
          </cell>
        </row>
        <row r="7543">
          <cell r="C7543" t="str">
            <v>Histioteuthidae</v>
          </cell>
        </row>
        <row r="7544">
          <cell r="C7544" t="str">
            <v>Histioteuthis</v>
          </cell>
        </row>
        <row r="7545">
          <cell r="C7545" t="str">
            <v>Histioteuthis bonnellii</v>
          </cell>
        </row>
        <row r="7546">
          <cell r="C7546" t="str">
            <v>Histioteuthis reversa</v>
          </cell>
        </row>
        <row r="7547">
          <cell r="C7547" t="str">
            <v>Histriobdella</v>
          </cell>
        </row>
        <row r="7548">
          <cell r="C7548" t="str">
            <v>Histriobdella homari</v>
          </cell>
        </row>
        <row r="7549">
          <cell r="C7549" t="str">
            <v>Histriobdellidae</v>
          </cell>
        </row>
        <row r="7550">
          <cell r="C7550" t="str">
            <v>Histrionicus</v>
          </cell>
        </row>
        <row r="7551">
          <cell r="C7551" t="str">
            <v>Histrionicus histrionicus</v>
          </cell>
        </row>
        <row r="7552">
          <cell r="C7552" t="str">
            <v>Holmsella</v>
          </cell>
        </row>
        <row r="7553">
          <cell r="C7553" t="str">
            <v>Holmsella pachyderma</v>
          </cell>
        </row>
        <row r="7554">
          <cell r="C7554" t="str">
            <v>Holobomolochus</v>
          </cell>
        </row>
        <row r="7555">
          <cell r="C7555" t="str">
            <v>Holobomolochus confusus</v>
          </cell>
        </row>
        <row r="7556">
          <cell r="C7556" t="str">
            <v>Holocephali</v>
          </cell>
        </row>
        <row r="7557">
          <cell r="C7557" t="str">
            <v>Holostethus mediterraneus</v>
          </cell>
        </row>
        <row r="7558">
          <cell r="C7558" t="str">
            <v>Holothuria</v>
          </cell>
        </row>
        <row r="7559">
          <cell r="C7559" t="str">
            <v>Holothuria forskali</v>
          </cell>
        </row>
        <row r="7560">
          <cell r="C7560" t="str">
            <v>Holothuriidae</v>
          </cell>
        </row>
        <row r="7561">
          <cell r="C7561" t="str">
            <v>Holothurioidea</v>
          </cell>
        </row>
        <row r="7562">
          <cell r="C7562" t="str">
            <v>Homalopoma peloritanum</v>
          </cell>
        </row>
        <row r="7563">
          <cell r="C7563" t="str">
            <v>Homalorhagida</v>
          </cell>
        </row>
        <row r="7564">
          <cell r="C7564" t="str">
            <v>Homarus</v>
          </cell>
        </row>
        <row r="7565">
          <cell r="C7565" t="str">
            <v>Homarus gammarus</v>
          </cell>
        </row>
        <row r="7566">
          <cell r="C7566" t="str">
            <v>Homaxinella</v>
          </cell>
        </row>
        <row r="7567">
          <cell r="C7567" t="str">
            <v>Homaxinella subdola</v>
          </cell>
        </row>
        <row r="7568">
          <cell r="C7568" t="str">
            <v>Homoeoscelis</v>
          </cell>
        </row>
        <row r="7569">
          <cell r="C7569" t="str">
            <v>Homoeoscelis mediterranea</v>
          </cell>
        </row>
        <row r="7570">
          <cell r="C7570" t="str">
            <v>Homoeoscelis minuta</v>
          </cell>
        </row>
        <row r="7571">
          <cell r="C7571" t="str">
            <v>Homoiodoris sticta</v>
          </cell>
        </row>
        <row r="7572">
          <cell r="C7572" t="str">
            <v>Homolidae</v>
          </cell>
        </row>
        <row r="7573">
          <cell r="C7573" t="str">
            <v>Homoloidea</v>
          </cell>
        </row>
        <row r="7574">
          <cell r="C7574" t="str">
            <v>Homoscleromorpha</v>
          </cell>
        </row>
        <row r="7575">
          <cell r="C7575" t="str">
            <v>Homosclerophorida</v>
          </cell>
        </row>
        <row r="7576">
          <cell r="C7576" t="str">
            <v>Hoplangia</v>
          </cell>
        </row>
        <row r="7577">
          <cell r="C7577" t="str">
            <v>Hoplangia durotrix</v>
          </cell>
        </row>
        <row r="7578">
          <cell r="C7578" t="str">
            <v>Hoplocarida</v>
          </cell>
        </row>
        <row r="7579">
          <cell r="C7579" t="str">
            <v>Hoplonemertea</v>
          </cell>
        </row>
        <row r="7580">
          <cell r="C7580" t="str">
            <v>Hoplonyx cicada</v>
          </cell>
        </row>
        <row r="7581">
          <cell r="C7581" t="str">
            <v>Hoplostethus</v>
          </cell>
        </row>
        <row r="7582">
          <cell r="C7582" t="str">
            <v>Hoplostethus mediterraneus</v>
          </cell>
        </row>
        <row r="7583">
          <cell r="C7583" t="str">
            <v>Hormathia</v>
          </cell>
        </row>
        <row r="7584">
          <cell r="C7584" t="str">
            <v>Hormathia alba</v>
          </cell>
        </row>
        <row r="7585">
          <cell r="C7585" t="str">
            <v>Hormathia coronata</v>
          </cell>
        </row>
        <row r="7586">
          <cell r="C7586" t="str">
            <v>Hormathia digitata</v>
          </cell>
        </row>
        <row r="7587">
          <cell r="C7587" t="str">
            <v>Hormathia margaritae</v>
          </cell>
        </row>
        <row r="7588">
          <cell r="C7588" t="str">
            <v>Hormathia nodosa</v>
          </cell>
        </row>
        <row r="7589">
          <cell r="C7589" t="str">
            <v>Hormathiidae</v>
          </cell>
        </row>
        <row r="7590">
          <cell r="C7590" t="str">
            <v>Hornera</v>
          </cell>
        </row>
        <row r="7591">
          <cell r="C7591" t="str">
            <v>Hornera lichenoides</v>
          </cell>
        </row>
        <row r="7592">
          <cell r="C7592" t="str">
            <v>Horneridae</v>
          </cell>
        </row>
        <row r="7593">
          <cell r="C7593" t="str">
            <v>Horsiella ignava</v>
          </cell>
        </row>
        <row r="7594">
          <cell r="C7594" t="str">
            <v>Hubrechtella</v>
          </cell>
        </row>
        <row r="7595">
          <cell r="C7595" t="str">
            <v>Hubrechtella dubia</v>
          </cell>
        </row>
        <row r="7596">
          <cell r="C7596" t="str">
            <v>Hubrechtidae</v>
          </cell>
        </row>
        <row r="7597">
          <cell r="C7597" t="str">
            <v>Huntemannia</v>
          </cell>
        </row>
        <row r="7598">
          <cell r="C7598" t="str">
            <v>Huntemannia jadensis</v>
          </cell>
        </row>
        <row r="7599">
          <cell r="C7599" t="str">
            <v>Huntemannia micropus</v>
          </cell>
        </row>
        <row r="7600">
          <cell r="C7600" t="str">
            <v>Huntemanniidae</v>
          </cell>
        </row>
        <row r="7601">
          <cell r="C7601" t="str">
            <v>Hyala</v>
          </cell>
        </row>
        <row r="7602">
          <cell r="C7602" t="str">
            <v>Hyala proxima</v>
          </cell>
        </row>
        <row r="7603">
          <cell r="C7603" t="str">
            <v>Hyala vitrea</v>
          </cell>
        </row>
        <row r="7604">
          <cell r="C7604" t="str">
            <v>Hyale</v>
          </cell>
        </row>
        <row r="7605">
          <cell r="C7605" t="str">
            <v>Hyale grimaldii</v>
          </cell>
        </row>
        <row r="7606">
          <cell r="C7606" t="str">
            <v>Hyale lubbockiana</v>
          </cell>
        </row>
        <row r="7607">
          <cell r="C7607" t="str">
            <v>Hyale nilssoni</v>
          </cell>
        </row>
        <row r="7608">
          <cell r="C7608" t="str">
            <v>Hyale perieri</v>
          </cell>
        </row>
        <row r="7609">
          <cell r="C7609" t="str">
            <v>Hyale pontica</v>
          </cell>
        </row>
        <row r="7610">
          <cell r="C7610" t="str">
            <v>Hyale prevostii</v>
          </cell>
        </row>
        <row r="7611">
          <cell r="C7611" t="str">
            <v>Hyale stebbingi</v>
          </cell>
        </row>
        <row r="7612">
          <cell r="C7612" t="str">
            <v>Hyalidae</v>
          </cell>
        </row>
        <row r="7613">
          <cell r="C7613" t="str">
            <v>Hyalinoecia</v>
          </cell>
        </row>
        <row r="7614">
          <cell r="C7614" t="str">
            <v>Hyalinoecia robusta</v>
          </cell>
        </row>
        <row r="7615">
          <cell r="C7615" t="str">
            <v>Hyalinoecia tubicola</v>
          </cell>
        </row>
        <row r="7616">
          <cell r="C7616" t="str">
            <v>Hyalopecten</v>
          </cell>
        </row>
        <row r="7617">
          <cell r="C7617" t="str">
            <v>Hyalopecten biscayensis</v>
          </cell>
        </row>
        <row r="7618">
          <cell r="C7618" t="str">
            <v>Hyalopecten frigidus</v>
          </cell>
        </row>
        <row r="7619">
          <cell r="C7619" t="str">
            <v>Hyalopecten parvulinus</v>
          </cell>
        </row>
        <row r="7620">
          <cell r="C7620" t="str">
            <v>Hyas</v>
          </cell>
        </row>
        <row r="7621">
          <cell r="C7621" t="str">
            <v>Hyas araneus</v>
          </cell>
        </row>
        <row r="7622">
          <cell r="C7622" t="str">
            <v>Hyas coarctatus</v>
          </cell>
        </row>
        <row r="7623">
          <cell r="C7623" t="str">
            <v>Hybocodon</v>
          </cell>
        </row>
        <row r="7624">
          <cell r="C7624" t="str">
            <v>Hybocodon prolifer</v>
          </cell>
        </row>
        <row r="7625">
          <cell r="C7625" t="str">
            <v>Hydractinia</v>
          </cell>
        </row>
        <row r="7626">
          <cell r="C7626" t="str">
            <v>Hydractinia echinata</v>
          </cell>
        </row>
        <row r="7627">
          <cell r="C7627" t="str">
            <v>Hydractinia fucicola</v>
          </cell>
        </row>
        <row r="7628">
          <cell r="C7628" t="str">
            <v>Hydractiniidae</v>
          </cell>
        </row>
        <row r="7629">
          <cell r="C7629" t="str">
            <v>Hydrallmania</v>
          </cell>
        </row>
        <row r="7630">
          <cell r="C7630" t="str">
            <v>Hydrallmania falcata</v>
          </cell>
        </row>
        <row r="7631">
          <cell r="C7631" t="str">
            <v>Hydranthea</v>
          </cell>
        </row>
        <row r="7632">
          <cell r="C7632" t="str">
            <v>Hydranthea margarica</v>
          </cell>
        </row>
        <row r="7633">
          <cell r="C7633" t="str">
            <v>Hydridae</v>
          </cell>
        </row>
        <row r="7634">
          <cell r="C7634" t="str">
            <v>Hydrobates</v>
          </cell>
        </row>
        <row r="7635">
          <cell r="C7635" t="str">
            <v>Hydrobates pelagicus</v>
          </cell>
        </row>
        <row r="7636">
          <cell r="C7636" t="str">
            <v>Hydrobatidae</v>
          </cell>
        </row>
        <row r="7637">
          <cell r="C7637" t="str">
            <v>Hydrobia</v>
          </cell>
        </row>
        <row r="7638">
          <cell r="C7638" t="str">
            <v>Hydrobia (Hydrobia</v>
          </cell>
        </row>
        <row r="7639">
          <cell r="C7639" t="str">
            <v>Hydrobia acuta</v>
          </cell>
        </row>
        <row r="7640">
          <cell r="C7640" t="str">
            <v>Hydrobia neglecta</v>
          </cell>
        </row>
        <row r="7641">
          <cell r="C7641" t="str">
            <v>Hydrobia stagnorum</v>
          </cell>
        </row>
        <row r="7642">
          <cell r="C7642" t="str">
            <v>Hydrobia totteni</v>
          </cell>
        </row>
        <row r="7643">
          <cell r="C7643" t="str">
            <v>Hydrobia ulvae</v>
          </cell>
        </row>
        <row r="7644">
          <cell r="C7644" t="str">
            <v>Hydrobia ventrosa</v>
          </cell>
        </row>
        <row r="7645">
          <cell r="C7645" t="str">
            <v>Hydrobiidae</v>
          </cell>
        </row>
        <row r="7646">
          <cell r="C7646" t="str">
            <v>Hydrobiinae</v>
          </cell>
        </row>
        <row r="7647">
          <cell r="C7647" t="str">
            <v>Hydrodendron</v>
          </cell>
        </row>
        <row r="7648">
          <cell r="C7648" t="str">
            <v>Hydrodendron mirabile</v>
          </cell>
        </row>
        <row r="7649">
          <cell r="C7649" t="str">
            <v>Hydroides</v>
          </cell>
        </row>
        <row r="7650">
          <cell r="C7650" t="str">
            <v>Hydroides dianthus</v>
          </cell>
        </row>
        <row r="7651">
          <cell r="C7651" t="str">
            <v>Hydroides elegans</v>
          </cell>
        </row>
        <row r="7652">
          <cell r="C7652" t="str">
            <v>Hydroides ezoensis</v>
          </cell>
        </row>
        <row r="7653">
          <cell r="C7653" t="str">
            <v>Hydroides norvegica</v>
          </cell>
        </row>
        <row r="7654">
          <cell r="C7654" t="str">
            <v>Hydrolithon</v>
          </cell>
        </row>
        <row r="7655">
          <cell r="C7655" t="str">
            <v>Hydrolithon boreale</v>
          </cell>
        </row>
        <row r="7656">
          <cell r="C7656" t="str">
            <v>Hydrolithon cruciatum</v>
          </cell>
        </row>
        <row r="7657">
          <cell r="C7657" t="str">
            <v>Hydrolithon farinosum</v>
          </cell>
        </row>
        <row r="7658">
          <cell r="C7658" t="str">
            <v>Hydrolithon samoense</v>
          </cell>
        </row>
        <row r="7659">
          <cell r="C7659" t="str">
            <v>Hydrolithon sargassi</v>
          </cell>
        </row>
        <row r="7660">
          <cell r="C7660" t="str">
            <v>HYDROMEDUSAE</v>
          </cell>
        </row>
        <row r="7661">
          <cell r="C7661" t="str">
            <v>Hydrozoa</v>
          </cell>
        </row>
        <row r="7662">
          <cell r="C7662" t="str">
            <v>Hymedesmia</v>
          </cell>
        </row>
        <row r="7663">
          <cell r="C7663" t="str">
            <v>Hymedesmia baculifera</v>
          </cell>
        </row>
        <row r="7664">
          <cell r="C7664" t="str">
            <v>Hymedesmia brondstedi</v>
          </cell>
        </row>
        <row r="7665">
          <cell r="C7665" t="str">
            <v>Hymedesmia crux</v>
          </cell>
        </row>
        <row r="7666">
          <cell r="C7666" t="str">
            <v>Hymedesmia curvichela</v>
          </cell>
        </row>
        <row r="7667">
          <cell r="C7667" t="str">
            <v>Hymedesmia digitata</v>
          </cell>
        </row>
        <row r="7668">
          <cell r="C7668" t="str">
            <v>Hymedesmia hallezi</v>
          </cell>
        </row>
        <row r="7669">
          <cell r="C7669" t="str">
            <v>Hymedesmia helgae</v>
          </cell>
        </row>
        <row r="7670">
          <cell r="C7670" t="str">
            <v>Hymedesmia hibernica</v>
          </cell>
        </row>
        <row r="7671">
          <cell r="C7671" t="str">
            <v>Hymedesmia jecusculum</v>
          </cell>
        </row>
        <row r="7672">
          <cell r="C7672" t="str">
            <v>Hymedesmia koehleri</v>
          </cell>
        </row>
        <row r="7673">
          <cell r="C7673" t="str">
            <v>Hymedesmia lenta</v>
          </cell>
        </row>
        <row r="7674">
          <cell r="C7674" t="str">
            <v>Hymedesmia lieberkuhni</v>
          </cell>
        </row>
        <row r="7675">
          <cell r="C7675" t="str">
            <v>Hymedesmia longistylus</v>
          </cell>
        </row>
        <row r="7676">
          <cell r="C7676" t="str">
            <v>Hymedesmia mixta</v>
          </cell>
        </row>
        <row r="7677">
          <cell r="C7677" t="str">
            <v>Hymedesmia mucronota</v>
          </cell>
        </row>
        <row r="7678">
          <cell r="C7678" t="str">
            <v>Hymedesmia mutabilis</v>
          </cell>
        </row>
        <row r="7679">
          <cell r="C7679" t="str">
            <v>Hymedesmia nummulus</v>
          </cell>
        </row>
        <row r="7680">
          <cell r="C7680" t="str">
            <v>Hymedesmia occulta</v>
          </cell>
        </row>
        <row r="7681">
          <cell r="C7681" t="str">
            <v>Hymedesmia pansa</v>
          </cell>
        </row>
        <row r="7682">
          <cell r="C7682" t="str">
            <v>Hymedesmia paupertas</v>
          </cell>
        </row>
        <row r="7683">
          <cell r="C7683" t="str">
            <v>Hymedesmia peachii</v>
          </cell>
        </row>
        <row r="7684">
          <cell r="C7684" t="str">
            <v>Hymedesmia pilata</v>
          </cell>
        </row>
        <row r="7685">
          <cell r="C7685" t="str">
            <v>Hymedesmia primitiva</v>
          </cell>
        </row>
        <row r="7686">
          <cell r="C7686" t="str">
            <v>Hymedesmia procumbens</v>
          </cell>
        </row>
        <row r="7687">
          <cell r="C7687" t="str">
            <v>Hymedesmia similis</v>
          </cell>
        </row>
        <row r="7688">
          <cell r="C7688" t="str">
            <v>Hymedesmia spinosa</v>
          </cell>
        </row>
        <row r="7689">
          <cell r="C7689" t="str">
            <v>Hymedesmia stellata</v>
          </cell>
        </row>
        <row r="7690">
          <cell r="C7690" t="str">
            <v>Hymedesmia stephensi</v>
          </cell>
        </row>
        <row r="7691">
          <cell r="C7691" t="str">
            <v>Hymedesmia tenuicula</v>
          </cell>
        </row>
        <row r="7692">
          <cell r="C7692" t="str">
            <v>Hymedesmia truncata</v>
          </cell>
        </row>
        <row r="7693">
          <cell r="C7693" t="str">
            <v>Hymedesmia veneta</v>
          </cell>
        </row>
        <row r="7694">
          <cell r="C7694" t="str">
            <v>Hymedesmia versicolor</v>
          </cell>
        </row>
        <row r="7695">
          <cell r="C7695" t="str">
            <v>Hymedesmia zetlandica</v>
          </cell>
        </row>
        <row r="7696">
          <cell r="C7696" t="str">
            <v>Hymedesmiidae</v>
          </cell>
        </row>
        <row r="7697">
          <cell r="C7697" t="str">
            <v>Hymenaster</v>
          </cell>
        </row>
        <row r="7698">
          <cell r="C7698" t="str">
            <v>Hymenaster pellucidus</v>
          </cell>
        </row>
        <row r="7699">
          <cell r="C7699" t="str">
            <v>Hymeniacidon</v>
          </cell>
        </row>
        <row r="7700">
          <cell r="C7700" t="str">
            <v>Hymeniacidon carnosa</v>
          </cell>
        </row>
        <row r="7701">
          <cell r="C7701" t="str">
            <v>Hymeniacidon caruncula</v>
          </cell>
        </row>
        <row r="7702">
          <cell r="C7702" t="str">
            <v>Hymeniacidon ficus</v>
          </cell>
        </row>
        <row r="7703">
          <cell r="C7703" t="str">
            <v>Hymeniacidon gelatinosa</v>
          </cell>
        </row>
        <row r="7704">
          <cell r="C7704" t="str">
            <v>Hymeniacidon paupertas</v>
          </cell>
        </row>
        <row r="7705">
          <cell r="C7705" t="str">
            <v>Hymeniacidon perarmatus</v>
          </cell>
        </row>
        <row r="7706">
          <cell r="C7706" t="str">
            <v>Hymeniacidon perleve</v>
          </cell>
        </row>
        <row r="7707">
          <cell r="C7707" t="str">
            <v>Hymeniacidon perleve</v>
          </cell>
        </row>
        <row r="7708">
          <cell r="C7708" t="str">
            <v>Hymeniacidon sanguinea</v>
          </cell>
        </row>
        <row r="7709">
          <cell r="C7709" t="str">
            <v>Hymeniacidon simplicima</v>
          </cell>
        </row>
        <row r="7710">
          <cell r="C7710" t="str">
            <v>Hymeniacidon suberea</v>
          </cell>
        </row>
        <row r="7711">
          <cell r="C7711" t="str">
            <v>Hymeniacidon variantia</v>
          </cell>
        </row>
        <row r="7712">
          <cell r="C7712" t="str">
            <v>Hymeniacidonidae</v>
          </cell>
        </row>
        <row r="7713">
          <cell r="C7713" t="str">
            <v xml:space="preserve">Hymentrocha  </v>
          </cell>
        </row>
        <row r="7714">
          <cell r="C7714" t="str">
            <v>Hymeraphia</v>
          </cell>
        </row>
        <row r="7715">
          <cell r="C7715" t="str">
            <v>Hymeraphia clavata</v>
          </cell>
        </row>
        <row r="7716">
          <cell r="C7716" t="str">
            <v>Hymeraphia coronula</v>
          </cell>
        </row>
        <row r="7717">
          <cell r="C7717" t="str">
            <v>Hymeraphia lacazei</v>
          </cell>
        </row>
        <row r="7718">
          <cell r="C7718" t="str">
            <v>Hymeraphia simplex</v>
          </cell>
        </row>
        <row r="7719">
          <cell r="C7719" t="str">
            <v>Hymeraphia stellifera</v>
          </cell>
        </row>
        <row r="7720">
          <cell r="C7720" t="str">
            <v>Hymeraphia vermiculata.</v>
          </cell>
        </row>
        <row r="7721">
          <cell r="C7721" t="str">
            <v>Hymerhabdia</v>
          </cell>
        </row>
        <row r="7722">
          <cell r="C7722" t="str">
            <v>Hymerhabdia intermedia</v>
          </cell>
        </row>
        <row r="7723">
          <cell r="C7723" t="str">
            <v>Hymerhabdia typica</v>
          </cell>
        </row>
        <row r="7724">
          <cell r="C7724" t="str">
            <v>Hymetrochota</v>
          </cell>
        </row>
        <row r="7725">
          <cell r="C7725" t="str">
            <v>Hymetrochota topsenti</v>
          </cell>
        </row>
        <row r="7726">
          <cell r="C7726" t="str">
            <v>Hyotissa cochlear</v>
          </cell>
        </row>
        <row r="7727">
          <cell r="C7727" t="str">
            <v>Hypereteone</v>
          </cell>
        </row>
        <row r="7728">
          <cell r="C7728" t="str">
            <v>Hypereteone foliosa</v>
          </cell>
        </row>
        <row r="7729">
          <cell r="C7729" t="str">
            <v>Hypereteone lactea</v>
          </cell>
        </row>
        <row r="7730">
          <cell r="C7730" t="str">
            <v>Hypereteone lactea</v>
          </cell>
        </row>
        <row r="7731">
          <cell r="C7731" t="str">
            <v>Hyperia</v>
          </cell>
        </row>
        <row r="7732">
          <cell r="C7732" t="str">
            <v>Hyperia galba</v>
          </cell>
        </row>
        <row r="7733">
          <cell r="C7733" t="str">
            <v>Hyperia latreille</v>
          </cell>
        </row>
        <row r="7734">
          <cell r="C7734" t="str">
            <v>Hyperia medusarum</v>
          </cell>
        </row>
        <row r="7735">
          <cell r="C7735" t="str">
            <v>Hyperia spinigera</v>
          </cell>
        </row>
        <row r="7736">
          <cell r="C7736" t="str">
            <v>Hyperiidae</v>
          </cell>
        </row>
        <row r="7737">
          <cell r="C7737" t="str">
            <v>Hyperiidea</v>
          </cell>
        </row>
        <row r="7738">
          <cell r="C7738" t="str">
            <v>Hyperioides</v>
          </cell>
        </row>
        <row r="7739">
          <cell r="C7739" t="str">
            <v>Hyperioides longipes</v>
          </cell>
        </row>
        <row r="7740">
          <cell r="C7740" t="str">
            <v>Hyperoche</v>
          </cell>
        </row>
        <row r="7741">
          <cell r="C7741" t="str">
            <v>Hyperoche medusarum</v>
          </cell>
        </row>
        <row r="7742">
          <cell r="C7742" t="str">
            <v>Hyperoche tauriformes</v>
          </cell>
        </row>
        <row r="7743">
          <cell r="C7743" t="str">
            <v>Hyperoglyphe</v>
          </cell>
        </row>
        <row r="7744">
          <cell r="C7744" t="str">
            <v>Hyperoglyphe perciformis</v>
          </cell>
        </row>
        <row r="7745">
          <cell r="C7745" t="str">
            <v>Hyperoodon</v>
          </cell>
        </row>
        <row r="7746">
          <cell r="C7746" t="str">
            <v>Hyperoodon ampullatus</v>
          </cell>
        </row>
        <row r="7747">
          <cell r="C7747" t="str">
            <v>Hyperoplus</v>
          </cell>
        </row>
        <row r="7748">
          <cell r="C7748" t="str">
            <v>Hyperoplus immaculatus</v>
          </cell>
        </row>
        <row r="7749">
          <cell r="C7749" t="str">
            <v>Hyperoplus lanceolatus</v>
          </cell>
        </row>
        <row r="7750">
          <cell r="C7750" t="str">
            <v>Hypnea</v>
          </cell>
        </row>
        <row r="7751">
          <cell r="C7751" t="str">
            <v>Hypnea musciformis</v>
          </cell>
        </row>
        <row r="7752">
          <cell r="C7752" t="str">
            <v>Hypneaceae</v>
          </cell>
        </row>
        <row r="7753">
          <cell r="C7753" t="str">
            <v>Hypodontolaimus</v>
          </cell>
        </row>
        <row r="7754">
          <cell r="C7754" t="str">
            <v>Hypodontolaimus balticus</v>
          </cell>
        </row>
        <row r="7755">
          <cell r="C7755" t="str">
            <v>Hypodontolaimus colesi</v>
          </cell>
        </row>
        <row r="7756">
          <cell r="C7756" t="str">
            <v>Hypodontolaimus inaequalis</v>
          </cell>
        </row>
        <row r="7757">
          <cell r="C7757" t="str">
            <v>Hypodontolaimus schuurmansstekhoveni</v>
          </cell>
        </row>
        <row r="7758">
          <cell r="C7758" t="str">
            <v>Hypoglossum</v>
          </cell>
        </row>
        <row r="7759">
          <cell r="C7759" t="str">
            <v>Hypoglossum hypoglossoides</v>
          </cell>
        </row>
        <row r="7760">
          <cell r="C7760" t="str">
            <v>Hypoglossum woodwardii</v>
          </cell>
        </row>
        <row r="7761">
          <cell r="C7761" t="str">
            <v>Hypophorella</v>
          </cell>
        </row>
        <row r="7762">
          <cell r="C7762" t="str">
            <v>Hypophorella expansa</v>
          </cell>
        </row>
        <row r="7763">
          <cell r="C7763" t="str">
            <v>Hypophorellidae</v>
          </cell>
        </row>
        <row r="7764">
          <cell r="C7764" t="str">
            <v>Hypsibius</v>
          </cell>
        </row>
        <row r="7765">
          <cell r="C7765" t="str">
            <v>Hypsibius dujardini</v>
          </cell>
        </row>
        <row r="7766">
          <cell r="C7766" t="str">
            <v>Hypsibius oberhaeuseri</v>
          </cell>
        </row>
        <row r="7767">
          <cell r="C7767" t="str">
            <v>Iasis</v>
          </cell>
        </row>
        <row r="7768">
          <cell r="C7768" t="str">
            <v>Iasis zonaria</v>
          </cell>
        </row>
        <row r="7769">
          <cell r="C7769" t="str">
            <v>Icelus</v>
          </cell>
        </row>
        <row r="7770">
          <cell r="C7770" t="str">
            <v>Icelus bicornis</v>
          </cell>
        </row>
        <row r="7771">
          <cell r="C7771" t="str">
            <v>Ichnopus</v>
          </cell>
        </row>
        <row r="7772">
          <cell r="C7772" t="str">
            <v>Ichnopus spinicornis</v>
          </cell>
        </row>
        <row r="7773">
          <cell r="C7773" t="str">
            <v>Ichthydium</v>
          </cell>
        </row>
        <row r="7774">
          <cell r="C7774" t="str">
            <v>Ichthydium hummoni</v>
          </cell>
        </row>
        <row r="7775">
          <cell r="C7775" t="str">
            <v>Ichthydium rupperti</v>
          </cell>
        </row>
        <row r="7776">
          <cell r="C7776" t="str">
            <v>Ichthydium supralitoralis</v>
          </cell>
        </row>
        <row r="7777">
          <cell r="C7777" t="str">
            <v>Icthyotomidae</v>
          </cell>
        </row>
        <row r="7778">
          <cell r="C7778" t="str">
            <v>Idaliella quadricornis</v>
          </cell>
        </row>
        <row r="7779">
          <cell r="C7779" t="str">
            <v>Idanthyrsus muratus</v>
          </cell>
        </row>
        <row r="7780">
          <cell r="C7780" t="str">
            <v>Idas simpsoni</v>
          </cell>
        </row>
        <row r="7781">
          <cell r="C7781" t="str">
            <v>Idasola</v>
          </cell>
        </row>
        <row r="7782">
          <cell r="C7782" t="str">
            <v>Idasola argentea</v>
          </cell>
        </row>
        <row r="7783">
          <cell r="C7783" t="str">
            <v>Idasola simpsoni</v>
          </cell>
        </row>
        <row r="7784">
          <cell r="C7784" t="str">
            <v>Idmidronea</v>
          </cell>
        </row>
        <row r="7785">
          <cell r="C7785" t="str">
            <v>Idmidronea atlantica</v>
          </cell>
        </row>
        <row r="7786">
          <cell r="C7786" t="str">
            <v>Idomene</v>
          </cell>
        </row>
        <row r="7787">
          <cell r="C7787" t="str">
            <v>Idomene aberrans</v>
          </cell>
        </row>
        <row r="7788">
          <cell r="C7788" t="str">
            <v>Idomene coronata</v>
          </cell>
        </row>
        <row r="7789">
          <cell r="C7789" t="str">
            <v>Idomene ferrieri</v>
          </cell>
        </row>
        <row r="7790">
          <cell r="C7790" t="str">
            <v>Idomene forficata</v>
          </cell>
        </row>
        <row r="7791">
          <cell r="C7791" t="str">
            <v>Idomene pectinata</v>
          </cell>
        </row>
        <row r="7792">
          <cell r="C7792" t="str">
            <v>Idomene purpurocincta</v>
          </cell>
        </row>
        <row r="7793">
          <cell r="C7793" t="str">
            <v>Idomene scotti</v>
          </cell>
        </row>
        <row r="7794">
          <cell r="C7794" t="str">
            <v>Idotea</v>
          </cell>
        </row>
        <row r="7795">
          <cell r="C7795" t="str">
            <v>Idotea baltica</v>
          </cell>
        </row>
        <row r="7796">
          <cell r="C7796" t="str">
            <v>Idotea chelipes</v>
          </cell>
        </row>
        <row r="7797">
          <cell r="C7797" t="str">
            <v>Idotea emarginata</v>
          </cell>
        </row>
        <row r="7798">
          <cell r="C7798" t="str">
            <v>Idotea granulosa</v>
          </cell>
        </row>
        <row r="7799">
          <cell r="C7799" t="str">
            <v>Idotea linearis</v>
          </cell>
        </row>
        <row r="7800">
          <cell r="C7800" t="str">
            <v>Idotea metallica</v>
          </cell>
        </row>
        <row r="7801">
          <cell r="C7801" t="str">
            <v>Idotea neglecta</v>
          </cell>
        </row>
        <row r="7802">
          <cell r="C7802" t="str">
            <v>Idotea pelagica</v>
          </cell>
        </row>
        <row r="7803">
          <cell r="C7803" t="str">
            <v>Idoteidae</v>
          </cell>
        </row>
        <row r="7804">
          <cell r="C7804" t="str">
            <v xml:space="preserve">Idya  </v>
          </cell>
        </row>
        <row r="7805">
          <cell r="C7805" t="str">
            <v>Idyanthe</v>
          </cell>
        </row>
        <row r="7806">
          <cell r="C7806" t="str">
            <v>Idyanthe dilatata</v>
          </cell>
        </row>
        <row r="7807">
          <cell r="C7807" t="str">
            <v>Idyanthe pusilla</v>
          </cell>
        </row>
        <row r="7808">
          <cell r="C7808" t="str">
            <v>Idyanthinae</v>
          </cell>
        </row>
        <row r="7809">
          <cell r="C7809" t="str">
            <v>Idyella</v>
          </cell>
        </row>
        <row r="7810">
          <cell r="C7810" t="str">
            <v>Idyella exigua</v>
          </cell>
        </row>
        <row r="7811">
          <cell r="C7811" t="str">
            <v>Idyella major</v>
          </cell>
        </row>
        <row r="7812">
          <cell r="C7812" t="str">
            <v>Idyella pallidula</v>
          </cell>
        </row>
        <row r="7813">
          <cell r="C7813" t="str">
            <v>Ihlea</v>
          </cell>
        </row>
        <row r="7814">
          <cell r="C7814" t="str">
            <v>Ihlea punctata</v>
          </cell>
        </row>
        <row r="7815">
          <cell r="C7815" t="str">
            <v>Illex</v>
          </cell>
        </row>
        <row r="7816">
          <cell r="C7816" t="str">
            <v>Illex coindetii</v>
          </cell>
        </row>
        <row r="7817">
          <cell r="C7817" t="str">
            <v>Illex illecebrosus</v>
          </cell>
        </row>
        <row r="7818">
          <cell r="C7818" t="str">
            <v>Illicinae</v>
          </cell>
        </row>
        <row r="7819">
          <cell r="C7819" t="str">
            <v>Ilyopsyllus coriaceus</v>
          </cell>
        </row>
        <row r="7820">
          <cell r="C7820" t="str">
            <v>Immergentia</v>
          </cell>
        </row>
        <row r="7821">
          <cell r="C7821" t="str">
            <v>Immergentia suecica</v>
          </cell>
        </row>
        <row r="7822">
          <cell r="C7822" t="str">
            <v>Immergentiidae</v>
          </cell>
        </row>
        <row r="7823">
          <cell r="C7823" t="str">
            <v>Inachinae</v>
          </cell>
        </row>
        <row r="7824">
          <cell r="C7824" t="str">
            <v>Inachus</v>
          </cell>
        </row>
        <row r="7825">
          <cell r="C7825" t="str">
            <v>Inachus dorsettensis</v>
          </cell>
        </row>
        <row r="7826">
          <cell r="C7826" t="str">
            <v>Inachus dorynchus</v>
          </cell>
        </row>
        <row r="7827">
          <cell r="C7827" t="str">
            <v>Inachus leptochirus</v>
          </cell>
        </row>
        <row r="7828">
          <cell r="C7828" t="str">
            <v>Inachus phalangium</v>
          </cell>
        </row>
        <row r="7829">
          <cell r="C7829" t="str">
            <v>Inarticulata</v>
          </cell>
        </row>
        <row r="7830">
          <cell r="C7830" t="str">
            <v>Inermidrilus</v>
          </cell>
        </row>
        <row r="7831">
          <cell r="C7831" t="str">
            <v>Inermidrilus georgei</v>
          </cell>
        </row>
        <row r="7832">
          <cell r="C7832" t="str">
            <v>Inflatella</v>
          </cell>
        </row>
        <row r="7833">
          <cell r="C7833" t="str">
            <v>Inflatella pellicula</v>
          </cell>
        </row>
        <row r="7834">
          <cell r="C7834" t="str">
            <v>Ingolfiella</v>
          </cell>
        </row>
        <row r="7835">
          <cell r="C7835" t="str">
            <v>Ingolfiella britannica</v>
          </cell>
        </row>
        <row r="7836">
          <cell r="C7836" t="str">
            <v>Ingolfiellidae</v>
          </cell>
        </row>
        <row r="7837">
          <cell r="C7837" t="str">
            <v>Ingolfiellidea</v>
          </cell>
        </row>
        <row r="7838">
          <cell r="C7838" t="str">
            <v>Inovicellina</v>
          </cell>
        </row>
        <row r="7839">
          <cell r="C7839" t="str">
            <v>Insecta</v>
          </cell>
        </row>
        <row r="7840">
          <cell r="C7840" t="str">
            <v>Insecta indet.</v>
          </cell>
        </row>
        <row r="7841">
          <cell r="C7841" t="str">
            <v>Interleptomesochra</v>
          </cell>
        </row>
        <row r="7842">
          <cell r="C7842" t="str">
            <v>Interleptomesochra attenuata</v>
          </cell>
        </row>
        <row r="7843">
          <cell r="C7843" t="str">
            <v>Interleptomesochra elongata</v>
          </cell>
        </row>
        <row r="7844">
          <cell r="C7844" t="str">
            <v>Interleptomesochra eulittoralis</v>
          </cell>
        </row>
        <row r="7845">
          <cell r="C7845" t="str">
            <v>Interleptomesochra tenuicornis</v>
          </cell>
        </row>
        <row r="7846">
          <cell r="C7846" t="str">
            <v>Intoshia</v>
          </cell>
        </row>
        <row r="7847">
          <cell r="C7847" t="str">
            <v>Intoshia leptoplanae</v>
          </cell>
        </row>
        <row r="7848">
          <cell r="C7848" t="str">
            <v>Intoshia linei</v>
          </cell>
        </row>
        <row r="7849">
          <cell r="C7849" t="str">
            <v>Intoshia metchnikovi</v>
          </cell>
        </row>
        <row r="7850">
          <cell r="C7850" t="str">
            <v>Intoshia paraphanostomae</v>
          </cell>
        </row>
        <row r="7851">
          <cell r="C7851" t="str">
            <v>Ione</v>
          </cell>
        </row>
        <row r="7852">
          <cell r="C7852" t="str">
            <v>Ione thoracica</v>
          </cell>
        </row>
        <row r="7853">
          <cell r="C7853" t="str">
            <v>Iophon</v>
          </cell>
        </row>
        <row r="7854">
          <cell r="C7854" t="str">
            <v>Iophon hyndmani</v>
          </cell>
        </row>
        <row r="7855">
          <cell r="C7855" t="str">
            <v>Iophon piceus</v>
          </cell>
        </row>
        <row r="7856">
          <cell r="C7856" t="str">
            <v>Iophon spinulentum</v>
          </cell>
        </row>
        <row r="7857">
          <cell r="C7857" t="str">
            <v>Iophonopsis</v>
          </cell>
        </row>
        <row r="7858">
          <cell r="C7858" t="str">
            <v>Iophonopsis nigricans</v>
          </cell>
        </row>
        <row r="7859">
          <cell r="C7859" t="str">
            <v>Iophonopsis pattersoni</v>
          </cell>
        </row>
        <row r="7860">
          <cell r="C7860" t="str">
            <v>Iothia</v>
          </cell>
        </row>
        <row r="7861">
          <cell r="C7861" t="str">
            <v>Iothia fulva</v>
          </cell>
        </row>
        <row r="7862">
          <cell r="C7862" t="str">
            <v>Iotrochota</v>
          </cell>
        </row>
        <row r="7863">
          <cell r="C7863" t="str">
            <v>Iotrochota abyssi</v>
          </cell>
        </row>
        <row r="7864">
          <cell r="C7864" t="str">
            <v>Iotrochota acanthostylifera</v>
          </cell>
        </row>
        <row r="7865">
          <cell r="C7865" t="str">
            <v>Iphimedia</v>
          </cell>
        </row>
        <row r="7866">
          <cell r="C7866" t="str">
            <v>Iphimedia eblanae</v>
          </cell>
        </row>
        <row r="7867">
          <cell r="C7867" t="str">
            <v>Iphimedia minuta</v>
          </cell>
        </row>
        <row r="7868">
          <cell r="C7868" t="str">
            <v>Iphimedia nexa</v>
          </cell>
        </row>
        <row r="7869">
          <cell r="C7869" t="str">
            <v>Iphimedia obesa</v>
          </cell>
        </row>
        <row r="7870">
          <cell r="C7870" t="str">
            <v>Iphimedia perplexa</v>
          </cell>
        </row>
        <row r="7871">
          <cell r="C7871" t="str">
            <v>Iphimedia spatula</v>
          </cell>
        </row>
        <row r="7872">
          <cell r="C7872" t="str">
            <v>Iphimediidae</v>
          </cell>
        </row>
        <row r="7873">
          <cell r="C7873" t="str">
            <v>Iphinoe</v>
          </cell>
        </row>
        <row r="7874">
          <cell r="C7874" t="str">
            <v>Iphinoe serrata</v>
          </cell>
        </row>
        <row r="7875">
          <cell r="C7875" t="str">
            <v>Iphinoe tenella</v>
          </cell>
        </row>
        <row r="7876">
          <cell r="C7876" t="str">
            <v>Iphinoe trispinosa</v>
          </cell>
        </row>
        <row r="7877">
          <cell r="C7877" t="str">
            <v>Iphinopsis alba</v>
          </cell>
        </row>
        <row r="7878">
          <cell r="C7878" t="str">
            <v>Iphinopsis fuscoapicata</v>
          </cell>
        </row>
        <row r="7879">
          <cell r="C7879" t="str">
            <v>Iphinopsis inflata</v>
          </cell>
        </row>
        <row r="7880">
          <cell r="C7880" t="str">
            <v>Iphitella tuberata</v>
          </cell>
        </row>
        <row r="7881">
          <cell r="C7881" t="str">
            <v>Iphitime</v>
          </cell>
        </row>
        <row r="7882">
          <cell r="C7882" t="str">
            <v>Iphitime cuenoti</v>
          </cell>
        </row>
        <row r="7883">
          <cell r="C7883" t="str">
            <v>Iphitime hartmanae</v>
          </cell>
        </row>
        <row r="7884">
          <cell r="C7884" t="str">
            <v>Iphitime paguri</v>
          </cell>
        </row>
        <row r="7885">
          <cell r="C7885" t="str">
            <v>Iphitimidae</v>
          </cell>
        </row>
        <row r="7886">
          <cell r="C7886" t="str">
            <v>Iphitus tuberatus</v>
          </cell>
        </row>
        <row r="7887">
          <cell r="C7887" t="str">
            <v>Iravadiidae</v>
          </cell>
        </row>
        <row r="7888">
          <cell r="C7888" t="str">
            <v>Irenosyrinx hypomela</v>
          </cell>
        </row>
        <row r="7889">
          <cell r="C7889" t="str">
            <v>Irona</v>
          </cell>
        </row>
        <row r="7890">
          <cell r="C7890" t="str">
            <v>Irona nana</v>
          </cell>
        </row>
        <row r="7891">
          <cell r="C7891" t="str">
            <v>Ironidae</v>
          </cell>
        </row>
        <row r="7892">
          <cell r="C7892" t="str">
            <v>Irus</v>
          </cell>
        </row>
        <row r="7893">
          <cell r="C7893" t="str">
            <v>Irus (irus)</v>
          </cell>
        </row>
        <row r="7894">
          <cell r="C7894" t="str">
            <v>Irus irus</v>
          </cell>
        </row>
        <row r="7895">
          <cell r="C7895" t="str">
            <v>Isaea</v>
          </cell>
        </row>
        <row r="7896">
          <cell r="C7896" t="str">
            <v>Isaea elmhirsti</v>
          </cell>
        </row>
        <row r="7897">
          <cell r="C7897" t="str">
            <v>Isaea montagui</v>
          </cell>
        </row>
        <row r="7898">
          <cell r="C7898" t="str">
            <v>Isaeidae</v>
          </cell>
        </row>
        <row r="7899">
          <cell r="C7899" t="str">
            <v>Ischnocalanus</v>
          </cell>
        </row>
        <row r="7900">
          <cell r="C7900" t="str">
            <v>Ischnocalanus plumulosus</v>
          </cell>
        </row>
        <row r="7901">
          <cell r="C7901" t="str">
            <v>Ischnochiton</v>
          </cell>
        </row>
        <row r="7902">
          <cell r="C7902" t="str">
            <v>Ischnochiton (stenosemus)</v>
          </cell>
        </row>
        <row r="7903">
          <cell r="C7903" t="str">
            <v>Ischnochiton albus</v>
          </cell>
        </row>
        <row r="7904">
          <cell r="C7904" t="str">
            <v>Ischnochiton exaratus</v>
          </cell>
        </row>
        <row r="7905">
          <cell r="C7905" t="str">
            <v>Ischnochitonidae</v>
          </cell>
        </row>
        <row r="7906">
          <cell r="C7906" t="str">
            <v>Ischnochitoninae</v>
          </cell>
        </row>
        <row r="7907">
          <cell r="C7907" t="str">
            <v>Ischyroceridae</v>
          </cell>
        </row>
        <row r="7908">
          <cell r="C7908" t="str">
            <v>Ischyrocerus</v>
          </cell>
        </row>
        <row r="7909">
          <cell r="C7909" t="str">
            <v>Ischyrocerus anguipes</v>
          </cell>
        </row>
        <row r="7910">
          <cell r="C7910" t="str">
            <v>Ischyrocerus minutus</v>
          </cell>
        </row>
        <row r="7911">
          <cell r="C7911" t="str">
            <v>Isias</v>
          </cell>
        </row>
        <row r="7912">
          <cell r="C7912" t="str">
            <v>Isias clavipes</v>
          </cell>
        </row>
        <row r="7913">
          <cell r="C7913" t="str">
            <v>Isobactrus</v>
          </cell>
        </row>
        <row r="7914">
          <cell r="C7914" t="str">
            <v>Isobactrus levis</v>
          </cell>
        </row>
        <row r="7915">
          <cell r="C7915" t="str">
            <v>Isobactrus setosus</v>
          </cell>
        </row>
        <row r="7916">
          <cell r="C7916" t="str">
            <v>Isobactrus ungulatus</v>
          </cell>
        </row>
        <row r="7917">
          <cell r="C7917" t="str">
            <v>Isobactrus uniscutatus</v>
          </cell>
        </row>
        <row r="7918">
          <cell r="C7918" t="str">
            <v>Isochaeta</v>
          </cell>
        </row>
        <row r="7919">
          <cell r="C7919" t="str">
            <v>Isochaeta ovalis</v>
          </cell>
        </row>
        <row r="7920">
          <cell r="C7920" t="str">
            <v>Isochaetides</v>
          </cell>
        </row>
        <row r="7921">
          <cell r="C7921" t="str">
            <v>Isochaetides michaelseni</v>
          </cell>
        </row>
        <row r="7922">
          <cell r="C7922" t="str">
            <v>Isochaetides pseudogaster</v>
          </cell>
        </row>
        <row r="7923">
          <cell r="C7923" t="str">
            <v>Isocyamus</v>
          </cell>
        </row>
        <row r="7924">
          <cell r="C7924" t="str">
            <v>Isocyamus delphinii</v>
          </cell>
        </row>
        <row r="7925">
          <cell r="C7925" t="str">
            <v>Isodictya</v>
          </cell>
        </row>
        <row r="7926">
          <cell r="C7926" t="str">
            <v>Isodictya beanii</v>
          </cell>
        </row>
        <row r="7927">
          <cell r="C7927" t="str">
            <v>Isodictya dissimilis</v>
          </cell>
        </row>
        <row r="7928">
          <cell r="C7928" t="str">
            <v>Isodictya edwardii</v>
          </cell>
        </row>
        <row r="7929">
          <cell r="C7929" t="str">
            <v>Isodictya fimbriata</v>
          </cell>
        </row>
        <row r="7930">
          <cell r="C7930" t="str">
            <v>Isodictya infundibuliformis</v>
          </cell>
        </row>
        <row r="7931">
          <cell r="C7931" t="str">
            <v>Isodictya laciniosa</v>
          </cell>
        </row>
        <row r="7932">
          <cell r="C7932" t="str">
            <v>Isodictya lurida</v>
          </cell>
        </row>
        <row r="7933">
          <cell r="C7933" t="str">
            <v>Isodictya palmata</v>
          </cell>
        </row>
        <row r="7934">
          <cell r="C7934" t="str">
            <v>Isoedwardsia lucifuga</v>
          </cell>
        </row>
        <row r="7935">
          <cell r="C7935" t="str">
            <v>Isoedwardsia mediterranea</v>
          </cell>
        </row>
        <row r="7936">
          <cell r="C7936" t="str">
            <v>Isohypsibius</v>
          </cell>
        </row>
        <row r="7937">
          <cell r="C7937" t="str">
            <v>Isohypsibius prosostomus</v>
          </cell>
        </row>
        <row r="7938">
          <cell r="C7938" t="str">
            <v>Isomonia</v>
          </cell>
        </row>
        <row r="7939">
          <cell r="C7939" t="str">
            <v>Isomonia alberti</v>
          </cell>
        </row>
        <row r="7940">
          <cell r="C7940" t="str">
            <v>Isophelliidae</v>
          </cell>
        </row>
        <row r="7941">
          <cell r="C7941" t="str">
            <v>Isopilidae</v>
          </cell>
        </row>
        <row r="7942">
          <cell r="C7942" t="str">
            <v>Isopiloidea</v>
          </cell>
        </row>
        <row r="7943">
          <cell r="C7943" t="str">
            <v>Isopoda</v>
          </cell>
        </row>
        <row r="7944">
          <cell r="C7944" t="str">
            <v>Isozoanthus</v>
          </cell>
        </row>
        <row r="7945">
          <cell r="C7945" t="str">
            <v>Isozoanthus sulcatus</v>
          </cell>
        </row>
        <row r="7946">
          <cell r="C7946" t="str">
            <v>Isthmoplea</v>
          </cell>
        </row>
        <row r="7947">
          <cell r="C7947" t="str">
            <v>Isthmoplea sphaerophora</v>
          </cell>
        </row>
        <row r="7948">
          <cell r="C7948" t="str">
            <v>Istiophoridae</v>
          </cell>
        </row>
        <row r="7949">
          <cell r="C7949" t="str">
            <v>Istiophorus</v>
          </cell>
        </row>
        <row r="7950">
          <cell r="C7950" t="str">
            <v>Istiophorus albicans</v>
          </cell>
        </row>
        <row r="7951">
          <cell r="C7951" t="str">
            <v>Isurus</v>
          </cell>
        </row>
        <row r="7952">
          <cell r="C7952" t="str">
            <v>Isurus oxyrinchus</v>
          </cell>
        </row>
        <row r="7953">
          <cell r="C7953" t="str">
            <v>Itonoa</v>
          </cell>
        </row>
        <row r="7954">
          <cell r="C7954" t="str">
            <v>Itonoa marginifera</v>
          </cell>
        </row>
        <row r="7955">
          <cell r="C7955" t="str">
            <v>Itunella</v>
          </cell>
        </row>
        <row r="7956">
          <cell r="C7956" t="str">
            <v>Itunella muelleri</v>
          </cell>
        </row>
        <row r="7957">
          <cell r="C7957" t="str">
            <v>Itunella tenuiremis</v>
          </cell>
        </row>
        <row r="7958">
          <cell r="C7958" t="str">
            <v>Ividella excavata</v>
          </cell>
        </row>
        <row r="7959">
          <cell r="C7959" t="str">
            <v>Ixobrychus</v>
          </cell>
        </row>
        <row r="7960">
          <cell r="C7960" t="str">
            <v>Ixobrychus minutus</v>
          </cell>
        </row>
        <row r="7961">
          <cell r="C7961" t="str">
            <v>Jaera</v>
          </cell>
        </row>
        <row r="7962">
          <cell r="C7962" t="str">
            <v>Jaera albifrons</v>
          </cell>
        </row>
        <row r="7963">
          <cell r="C7963" t="str">
            <v>Jaera forsmani</v>
          </cell>
        </row>
        <row r="7964">
          <cell r="C7964" t="str">
            <v>Jaera hopeana</v>
          </cell>
        </row>
        <row r="7965">
          <cell r="C7965" t="str">
            <v>Jaera ischiostosa</v>
          </cell>
        </row>
        <row r="7966">
          <cell r="C7966" t="str">
            <v>Jaera nordmanni</v>
          </cell>
        </row>
        <row r="7967">
          <cell r="C7967" t="str">
            <v>Jaera praehirsuta</v>
          </cell>
        </row>
        <row r="7968">
          <cell r="C7968" t="str">
            <v>Jaeropsididae</v>
          </cell>
        </row>
        <row r="7969">
          <cell r="C7969" t="str">
            <v>Jaeropsis</v>
          </cell>
        </row>
        <row r="7970">
          <cell r="C7970" t="str">
            <v>Jaeropsis brevicornis</v>
          </cell>
        </row>
        <row r="7971">
          <cell r="C7971" t="str">
            <v>Jania</v>
          </cell>
        </row>
        <row r="7972">
          <cell r="C7972" t="str">
            <v>Jania corniculata</v>
          </cell>
        </row>
        <row r="7973">
          <cell r="C7973" t="str">
            <v>Jania longifurca</v>
          </cell>
        </row>
        <row r="7974">
          <cell r="C7974" t="str">
            <v>Jania nitidula</v>
          </cell>
        </row>
        <row r="7975">
          <cell r="C7975" t="str">
            <v>Jania rubens</v>
          </cell>
        </row>
        <row r="7976">
          <cell r="C7976" t="str">
            <v>Janira</v>
          </cell>
        </row>
        <row r="7977">
          <cell r="C7977" t="str">
            <v>Janira maculosa</v>
          </cell>
        </row>
        <row r="7978">
          <cell r="C7978" t="str">
            <v>Janiridae</v>
          </cell>
        </row>
        <row r="7979">
          <cell r="C7979" t="str">
            <v>Janiroidea</v>
          </cell>
        </row>
        <row r="7980">
          <cell r="C7980" t="str">
            <v>Janiropsis</v>
          </cell>
        </row>
        <row r="7981">
          <cell r="C7981" t="str">
            <v>Janiropsis breviremis</v>
          </cell>
        </row>
        <row r="7982">
          <cell r="C7982" t="str">
            <v>JANOLACEA</v>
          </cell>
        </row>
        <row r="7983">
          <cell r="C7983" t="str">
            <v>Janolidae</v>
          </cell>
        </row>
        <row r="7984">
          <cell r="C7984" t="str">
            <v>Janolus</v>
          </cell>
        </row>
        <row r="7985">
          <cell r="C7985" t="str">
            <v>Janolus cristatus</v>
          </cell>
        </row>
        <row r="7986">
          <cell r="C7986" t="str">
            <v>Janolus hyalinus</v>
          </cell>
        </row>
        <row r="7987">
          <cell r="C7987" t="str">
            <v>Janthina</v>
          </cell>
        </row>
        <row r="7988">
          <cell r="C7988" t="str">
            <v>Janthina exigua</v>
          </cell>
        </row>
        <row r="7989">
          <cell r="C7989" t="str">
            <v>Janthina globosa</v>
          </cell>
        </row>
        <row r="7990">
          <cell r="C7990" t="str">
            <v>Janthina janthina</v>
          </cell>
        </row>
        <row r="7991">
          <cell r="C7991" t="str">
            <v>Janthina pallida</v>
          </cell>
        </row>
        <row r="7992">
          <cell r="C7992" t="str">
            <v>Janthinidae</v>
          </cell>
        </row>
        <row r="7993">
          <cell r="C7993" t="str">
            <v>Janua</v>
          </cell>
        </row>
        <row r="7994">
          <cell r="C7994" t="str">
            <v>Janua (dexiospira)</v>
          </cell>
        </row>
        <row r="7995">
          <cell r="C7995" t="str">
            <v>Janua (janua)</v>
          </cell>
        </row>
        <row r="7996">
          <cell r="C7996" t="str">
            <v>Janua brasiliensis</v>
          </cell>
        </row>
        <row r="7997">
          <cell r="C7997" t="str">
            <v>Janua pagenstecheri</v>
          </cell>
        </row>
        <row r="7998">
          <cell r="C7998" t="str">
            <v>Janua pseudocorrugata</v>
          </cell>
        </row>
        <row r="7999">
          <cell r="C7999" t="str">
            <v>Janusion</v>
          </cell>
        </row>
        <row r="8000">
          <cell r="C8000" t="str">
            <v>Janusion scorpii</v>
          </cell>
        </row>
        <row r="8001">
          <cell r="C8001" t="str">
            <v>Jasmineira</v>
          </cell>
        </row>
        <row r="8002">
          <cell r="C8002" t="str">
            <v>Jasmineira candela</v>
          </cell>
        </row>
        <row r="8003">
          <cell r="C8003" t="str">
            <v>Jasmineira caudata</v>
          </cell>
        </row>
        <row r="8004">
          <cell r="C8004" t="str">
            <v>Jasmineira elegans</v>
          </cell>
        </row>
        <row r="8005">
          <cell r="C8005" t="str">
            <v>Jassa</v>
          </cell>
        </row>
        <row r="8006">
          <cell r="C8006" t="str">
            <v>Jassa falcata</v>
          </cell>
        </row>
        <row r="8007">
          <cell r="C8007" t="str">
            <v>Jassa marmorata</v>
          </cell>
        </row>
        <row r="8008">
          <cell r="C8008" t="str">
            <v>Jassa ocia</v>
          </cell>
        </row>
        <row r="8009">
          <cell r="C8009" t="str">
            <v>Jassa pelagica</v>
          </cell>
        </row>
        <row r="8010">
          <cell r="C8010" t="str">
            <v>Jassa pusilla</v>
          </cell>
        </row>
        <row r="8011">
          <cell r="C8011" t="str">
            <v>Jaxea</v>
          </cell>
        </row>
        <row r="8012">
          <cell r="C8012" t="str">
            <v>Jaxea nocturna</v>
          </cell>
        </row>
        <row r="8013">
          <cell r="C8013" t="str">
            <v>Jeanella</v>
          </cell>
        </row>
        <row r="8014">
          <cell r="C8014" t="str">
            <v>Jeanella minor</v>
          </cell>
        </row>
        <row r="8015">
          <cell r="C8015" t="str">
            <v>Johnstonia</v>
          </cell>
        </row>
        <row r="8016">
          <cell r="C8016" t="str">
            <v>Johnstonia clymenoides</v>
          </cell>
        </row>
        <row r="8017">
          <cell r="C8017" t="str">
            <v>Jolydrilus</v>
          </cell>
        </row>
        <row r="8018">
          <cell r="C8018" t="str">
            <v>Jonesia</v>
          </cell>
        </row>
        <row r="8019">
          <cell r="C8019" t="str">
            <v>Jonesia acuminata</v>
          </cell>
        </row>
        <row r="8020">
          <cell r="C8020" t="str">
            <v>Jonesia simplex</v>
          </cell>
        </row>
        <row r="8021">
          <cell r="C8021" t="str">
            <v>Jonesiella</v>
          </cell>
        </row>
        <row r="8022">
          <cell r="C8022" t="str">
            <v>Jonesiella fusiformis</v>
          </cell>
        </row>
        <row r="8023">
          <cell r="C8023" t="str">
            <v>Jordaniella</v>
          </cell>
        </row>
        <row r="8024">
          <cell r="C8024" t="str">
            <v>Jordaniella nivosa</v>
          </cell>
        </row>
        <row r="8025">
          <cell r="C8025" t="str">
            <v>Jordaniella truncatula</v>
          </cell>
        </row>
        <row r="8026">
          <cell r="C8026" t="str">
            <v>Jorunna</v>
          </cell>
        </row>
        <row r="8027">
          <cell r="C8027" t="str">
            <v>Jorunna tomentosa</v>
          </cell>
        </row>
        <row r="8028">
          <cell r="C8028" t="str">
            <v>Josephella</v>
          </cell>
        </row>
        <row r="8029">
          <cell r="C8029" t="str">
            <v>Josephella marenzelleri</v>
          </cell>
        </row>
        <row r="8030">
          <cell r="C8030" t="str">
            <v>Jugaria</v>
          </cell>
        </row>
        <row r="8031">
          <cell r="C8031" t="str">
            <v>Jugaria granulata</v>
          </cell>
        </row>
        <row r="8032">
          <cell r="C8032" t="str">
            <v>Jugaria quadrangularis</v>
          </cell>
        </row>
        <row r="8033">
          <cell r="C8033" t="str">
            <v>Jujubinus</v>
          </cell>
        </row>
        <row r="8034">
          <cell r="C8034" t="str">
            <v>Jujubinus (clelandella)</v>
          </cell>
        </row>
        <row r="8035">
          <cell r="C8035" t="str">
            <v>Jujubinus (jujubinus)</v>
          </cell>
        </row>
        <row r="8036">
          <cell r="C8036" t="str">
            <v>Jujubinus (mirulinus)</v>
          </cell>
        </row>
        <row r="8037">
          <cell r="C8037" t="str">
            <v>Jujubinus exasperatus</v>
          </cell>
        </row>
        <row r="8038">
          <cell r="C8038" t="str">
            <v>Jujubinus miliaris</v>
          </cell>
        </row>
        <row r="8039">
          <cell r="C8039" t="str">
            <v>Jujubinus montagui</v>
          </cell>
        </row>
        <row r="8040">
          <cell r="C8040" t="str">
            <v>Jujubinus striatus</v>
          </cell>
        </row>
        <row r="8041">
          <cell r="C8041" t="str">
            <v>Jupiteria</v>
          </cell>
        </row>
        <row r="8042">
          <cell r="C8042" t="str">
            <v>Jupiteria commutata</v>
          </cell>
        </row>
        <row r="8043">
          <cell r="C8043" t="str">
            <v>Jupiteria mabillei</v>
          </cell>
        </row>
        <row r="8044">
          <cell r="C8044" t="str">
            <v>Jupiteria minuta</v>
          </cell>
        </row>
        <row r="8045">
          <cell r="C8045" t="str">
            <v>Kallymenia</v>
          </cell>
        </row>
        <row r="8046">
          <cell r="C8046" t="str">
            <v>Kallymenia reniformis</v>
          </cell>
        </row>
        <row r="8047">
          <cell r="C8047" t="str">
            <v>Kallymeniaceae</v>
          </cell>
        </row>
        <row r="8048">
          <cell r="C8048" t="str">
            <v>Kaloplocamus ramosus</v>
          </cell>
        </row>
        <row r="8049">
          <cell r="C8049" t="str">
            <v>Katsuwonus</v>
          </cell>
        </row>
        <row r="8050">
          <cell r="C8050" t="str">
            <v>Katsuwonus pelamis</v>
          </cell>
        </row>
        <row r="8051">
          <cell r="C8051" t="str">
            <v>Kefersteinia</v>
          </cell>
        </row>
        <row r="8052">
          <cell r="C8052" t="str">
            <v>Kefersteinia cirrata</v>
          </cell>
        </row>
        <row r="8053">
          <cell r="C8053" t="str">
            <v>Kefersteinia cirrata var. hibernica</v>
          </cell>
        </row>
        <row r="8054">
          <cell r="C8054" t="str">
            <v>Kefersteinia sp.</v>
          </cell>
        </row>
        <row r="8055">
          <cell r="C8055" t="str">
            <v>Kellia</v>
          </cell>
        </row>
        <row r="8056">
          <cell r="C8056" t="str">
            <v>Kellia cycladea</v>
          </cell>
        </row>
        <row r="8057">
          <cell r="C8057" t="str">
            <v>Kellia pumila</v>
          </cell>
        </row>
        <row r="8058">
          <cell r="C8058" t="str">
            <v>Kellia suborbicularis</v>
          </cell>
        </row>
        <row r="8059">
          <cell r="C8059" t="str">
            <v>Kellia subtrigona</v>
          </cell>
        </row>
        <row r="8060">
          <cell r="C8060" t="str">
            <v>Kellia symmetros</v>
          </cell>
        </row>
        <row r="8061">
          <cell r="C8061" t="str">
            <v>Kellicottia</v>
          </cell>
        </row>
        <row r="8062">
          <cell r="C8062" t="str">
            <v>Kellicottia longispina</v>
          </cell>
        </row>
        <row r="8063">
          <cell r="C8063" t="str">
            <v>Kelliella</v>
          </cell>
        </row>
        <row r="8064">
          <cell r="C8064" t="str">
            <v>Kelliella miliaris</v>
          </cell>
        </row>
        <row r="8065">
          <cell r="C8065" t="str">
            <v>Kelliellidae</v>
          </cell>
        </row>
        <row r="8066">
          <cell r="C8066" t="str">
            <v>Kelliidae</v>
          </cell>
        </row>
        <row r="8067">
          <cell r="C8067" t="str">
            <v>Kentrodorididae</v>
          </cell>
        </row>
        <row r="8068">
          <cell r="C8068" t="str">
            <v>Kentrogonida</v>
          </cell>
        </row>
        <row r="8069">
          <cell r="C8069" t="str">
            <v>Keratella</v>
          </cell>
        </row>
        <row r="8070">
          <cell r="C8070" t="str">
            <v>Keratella cochlearis</v>
          </cell>
        </row>
        <row r="8071">
          <cell r="C8071" t="str">
            <v>Keratella cruciformis</v>
          </cell>
        </row>
        <row r="8072">
          <cell r="C8072" t="str">
            <v>Keratella quadrata</v>
          </cell>
        </row>
        <row r="8073">
          <cell r="C8073" t="str">
            <v>Kinorhyncha</v>
          </cell>
        </row>
        <row r="8074">
          <cell r="C8074" t="str">
            <v>Kirchenpaueria</v>
          </cell>
        </row>
        <row r="8075">
          <cell r="C8075" t="str">
            <v>Kirchenpaueria echinulata</v>
          </cell>
        </row>
        <row r="8076">
          <cell r="C8076" t="str">
            <v>Kirchenpaueria pinnata</v>
          </cell>
        </row>
        <row r="8077">
          <cell r="C8077" t="str">
            <v>Kirchenpaueria similis</v>
          </cell>
        </row>
        <row r="8078">
          <cell r="C8078" t="str">
            <v>Kirchenpaueriinae</v>
          </cell>
        </row>
        <row r="8079">
          <cell r="C8079" t="str">
            <v>Klebsormidiaceae</v>
          </cell>
        </row>
        <row r="8080">
          <cell r="C8080" t="str">
            <v>KLEBSORMIDIALES</v>
          </cell>
        </row>
        <row r="8081">
          <cell r="C8081" t="str">
            <v>Klebsormidium</v>
          </cell>
        </row>
        <row r="8082">
          <cell r="C8082" t="str">
            <v>Klebsormidium catenatum</v>
          </cell>
        </row>
        <row r="8083">
          <cell r="C8083" t="str">
            <v>Klieonychocamptus</v>
          </cell>
        </row>
        <row r="8084">
          <cell r="C8084" t="str">
            <v>Klieonychocamptus kliei</v>
          </cell>
        </row>
        <row r="8085">
          <cell r="C8085" t="str">
            <v>Klieosoma</v>
          </cell>
        </row>
        <row r="8086">
          <cell r="C8086" t="str">
            <v>Klieosoma triarticulatum</v>
          </cell>
        </row>
        <row r="8087">
          <cell r="C8087" t="str">
            <v>Kliopsyllus</v>
          </cell>
        </row>
        <row r="8088">
          <cell r="C8088" t="str">
            <v>Kliopsyllus coelebs</v>
          </cell>
        </row>
        <row r="8089">
          <cell r="C8089" t="str">
            <v>Kliopsyllus constrictus</v>
          </cell>
        </row>
        <row r="8090">
          <cell r="C8090" t="str">
            <v>Kliopsyllus constrictus orotavae</v>
          </cell>
        </row>
        <row r="8091">
          <cell r="C8091" t="str">
            <v>Kliopsyllus holsaticus</v>
          </cell>
        </row>
        <row r="8092">
          <cell r="C8092" t="str">
            <v>Kliopsyllus laurenticus</v>
          </cell>
        </row>
        <row r="8093">
          <cell r="C8093" t="str">
            <v>Kliopsyllus longifurcatus</v>
          </cell>
        </row>
        <row r="8094">
          <cell r="C8094" t="str">
            <v>Kliopsyllus longisetosus</v>
          </cell>
        </row>
        <row r="8095">
          <cell r="C8095" t="str">
            <v>Kliopsyllus major</v>
          </cell>
        </row>
        <row r="8096">
          <cell r="C8096" t="str">
            <v>Kliopsyllus paraholsaticus</v>
          </cell>
        </row>
        <row r="8097">
          <cell r="C8097" t="str">
            <v>Kliopsyllus perharidiensis</v>
          </cell>
        </row>
        <row r="8098">
          <cell r="C8098" t="str">
            <v>Kliopsyllus pygmaeus</v>
          </cell>
        </row>
        <row r="8099">
          <cell r="C8099" t="str">
            <v>Kogia</v>
          </cell>
        </row>
        <row r="8100">
          <cell r="C8100" t="str">
            <v>Kogia breviceps</v>
          </cell>
        </row>
        <row r="8101">
          <cell r="C8101" t="str">
            <v>Kontikia</v>
          </cell>
        </row>
        <row r="8102">
          <cell r="C8102" t="str">
            <v>Kontikia andersoni</v>
          </cell>
        </row>
        <row r="8103">
          <cell r="C8103" t="str">
            <v>Korethraster</v>
          </cell>
        </row>
        <row r="8104">
          <cell r="C8104" t="str">
            <v>Korethraster hispidus</v>
          </cell>
        </row>
        <row r="8105">
          <cell r="C8105" t="str">
            <v>Korethrasteridae</v>
          </cell>
        </row>
        <row r="8106">
          <cell r="C8106" t="str">
            <v>Kornmannia</v>
          </cell>
        </row>
        <row r="8107">
          <cell r="C8107" t="str">
            <v>Kornmannia leptoderma</v>
          </cell>
        </row>
        <row r="8108">
          <cell r="C8108" t="str">
            <v>Krachia</v>
          </cell>
        </row>
        <row r="8109">
          <cell r="C8109" t="str">
            <v>Krachia cossmanni</v>
          </cell>
        </row>
        <row r="8110">
          <cell r="C8110" t="str">
            <v>Kraussinidae</v>
          </cell>
        </row>
        <row r="8111">
          <cell r="C8111" t="str">
            <v>Krithe</v>
          </cell>
        </row>
        <row r="8112">
          <cell r="C8112" t="str">
            <v>Krithe bartonensis</v>
          </cell>
        </row>
        <row r="8113">
          <cell r="C8113" t="str">
            <v>Krithe praetexta</v>
          </cell>
        </row>
        <row r="8114">
          <cell r="C8114" t="str">
            <v>Krithidae</v>
          </cell>
        </row>
        <row r="8115">
          <cell r="C8115" t="str">
            <v>Krohnia</v>
          </cell>
        </row>
        <row r="8116">
          <cell r="C8116" t="str">
            <v>Krohnia lepidota</v>
          </cell>
        </row>
        <row r="8117">
          <cell r="C8117" t="str">
            <v>Krohnitta</v>
          </cell>
        </row>
        <row r="8118">
          <cell r="C8118" t="str">
            <v>Krohnitta subtilis</v>
          </cell>
        </row>
        <row r="8119">
          <cell r="C8119" t="str">
            <v>Kroyeria</v>
          </cell>
        </row>
        <row r="8120">
          <cell r="C8120" t="str">
            <v>Kroyeria lineata</v>
          </cell>
        </row>
        <row r="8121">
          <cell r="C8121" t="str">
            <v>Kroyeriidae</v>
          </cell>
        </row>
        <row r="8122">
          <cell r="C8122" t="str">
            <v>Kryptos koehleri</v>
          </cell>
        </row>
        <row r="8123">
          <cell r="C8123" t="str">
            <v>Kuckuckia</v>
          </cell>
        </row>
        <row r="8124">
          <cell r="C8124" t="str">
            <v>Kuckuckia kylinii</v>
          </cell>
        </row>
        <row r="8125">
          <cell r="C8125" t="str">
            <v>Kuckuckia spinosa</v>
          </cell>
        </row>
        <row r="8126">
          <cell r="C8126" t="str">
            <v>Kuetzingiella</v>
          </cell>
        </row>
        <row r="8127">
          <cell r="C8127" t="str">
            <v>Kuetzingiella battersii</v>
          </cell>
        </row>
        <row r="8128">
          <cell r="C8128" t="str">
            <v>Kuetzingiella holmesii</v>
          </cell>
        </row>
        <row r="8129">
          <cell r="C8129" t="str">
            <v>Labidocera</v>
          </cell>
        </row>
        <row r="8130">
          <cell r="C8130" t="str">
            <v>Labidocera acutifrons</v>
          </cell>
        </row>
        <row r="8131">
          <cell r="C8131" t="str">
            <v>Labidocera brunescens</v>
          </cell>
        </row>
        <row r="8132">
          <cell r="C8132" t="str">
            <v>Labidocera kroeyeri</v>
          </cell>
        </row>
        <row r="8133">
          <cell r="C8133" t="str">
            <v>Labidocera wollastoni</v>
          </cell>
        </row>
        <row r="8134">
          <cell r="C8134" t="str">
            <v>Labidognathia</v>
          </cell>
        </row>
        <row r="8135">
          <cell r="C8135" t="str">
            <v>Labidognathia longicollis</v>
          </cell>
        </row>
        <row r="8136">
          <cell r="C8136" t="str">
            <v>Labidoplax</v>
          </cell>
        </row>
        <row r="8137">
          <cell r="C8137" t="str">
            <v>Labidoplax buskii</v>
          </cell>
        </row>
        <row r="8138">
          <cell r="C8138" t="str">
            <v>Labidoplax buskii</v>
          </cell>
        </row>
        <row r="8139">
          <cell r="C8139" t="str">
            <v>Labidoplax digitata</v>
          </cell>
        </row>
        <row r="8140">
          <cell r="C8140" t="str">
            <v>Labidoplax media</v>
          </cell>
        </row>
        <row r="8141">
          <cell r="C8141" t="str">
            <v>Labidoplax media</v>
          </cell>
        </row>
        <row r="8142">
          <cell r="C8142" t="str">
            <v>Labidoplax similimedia</v>
          </cell>
        </row>
        <row r="8143">
          <cell r="C8143" t="str">
            <v>Labidoplax southwardorum</v>
          </cell>
        </row>
        <row r="8144">
          <cell r="C8144" t="str">
            <v>Labidoplax thomsoni</v>
          </cell>
        </row>
        <row r="8145">
          <cell r="C8145" t="str">
            <v>Labridae</v>
          </cell>
        </row>
        <row r="8146">
          <cell r="C8146" t="str">
            <v>Labrorostratus</v>
          </cell>
        </row>
        <row r="8147">
          <cell r="C8147" t="str">
            <v>Labrorostratus parasiticus</v>
          </cell>
        </row>
        <row r="8148">
          <cell r="C8148" t="str">
            <v>Labrus</v>
          </cell>
        </row>
        <row r="8149">
          <cell r="C8149" t="str">
            <v>Labrus bergylta</v>
          </cell>
        </row>
        <row r="8150">
          <cell r="C8150" t="str">
            <v>Labrus mixtus</v>
          </cell>
        </row>
        <row r="8151">
          <cell r="C8151" t="str">
            <v>Lacuna</v>
          </cell>
        </row>
        <row r="8152">
          <cell r="C8152" t="str">
            <v>Lacuna (epheria)</v>
          </cell>
        </row>
        <row r="8153">
          <cell r="C8153" t="str">
            <v>Lacuna (lacuna)</v>
          </cell>
        </row>
        <row r="8154">
          <cell r="C8154" t="str">
            <v>Lacuna crassior</v>
          </cell>
        </row>
        <row r="8155">
          <cell r="C8155" t="str">
            <v>Lacuna crassior var. glacialis</v>
          </cell>
        </row>
        <row r="8156">
          <cell r="C8156" t="str">
            <v>Lacuna pallidula</v>
          </cell>
        </row>
        <row r="8157">
          <cell r="C8157" t="str">
            <v>Lacuna parva</v>
          </cell>
        </row>
        <row r="8158">
          <cell r="C8158" t="str">
            <v>Lacuna vincta</v>
          </cell>
        </row>
        <row r="8159">
          <cell r="C8159" t="str">
            <v>Lacuninae</v>
          </cell>
        </row>
        <row r="8160">
          <cell r="C8160" t="str">
            <v>Lacydonia</v>
          </cell>
        </row>
        <row r="8161">
          <cell r="C8161" t="str">
            <v>Lacydonia miranda</v>
          </cell>
        </row>
        <row r="8162">
          <cell r="C8162" t="str">
            <v>Lacydoniidae</v>
          </cell>
        </row>
        <row r="8163">
          <cell r="C8163" t="str">
            <v>Laeocochlis</v>
          </cell>
        </row>
        <row r="8164">
          <cell r="C8164" t="str">
            <v>Laeocochlis macandraea</v>
          </cell>
        </row>
        <row r="8165">
          <cell r="C8165" t="str">
            <v xml:space="preserve">Laeonereis  </v>
          </cell>
        </row>
        <row r="8166">
          <cell r="C8166" t="str">
            <v>Laetmatonice filicornis</v>
          </cell>
        </row>
        <row r="8167">
          <cell r="C8167" t="str">
            <v>Laetmatonice producta var.  britannica</v>
          </cell>
        </row>
        <row r="8168">
          <cell r="C8168" t="str">
            <v>Laetmatophilus</v>
          </cell>
        </row>
        <row r="8169">
          <cell r="C8169" t="str">
            <v>Laetmatophilus armatus</v>
          </cell>
        </row>
        <row r="8170">
          <cell r="C8170" t="str">
            <v>Laetmatophilus armatus</v>
          </cell>
        </row>
        <row r="8171">
          <cell r="C8171" t="str">
            <v>Laetmatophilus tuberculatus</v>
          </cell>
        </row>
        <row r="8172">
          <cell r="C8172" t="str">
            <v>Laetmogone</v>
          </cell>
        </row>
        <row r="8173">
          <cell r="C8173" t="str">
            <v>Laetmogone violacea</v>
          </cell>
        </row>
        <row r="8174">
          <cell r="C8174" t="str">
            <v>Laetmogonidae</v>
          </cell>
        </row>
        <row r="8175">
          <cell r="C8175" t="str">
            <v>Laetmonice</v>
          </cell>
        </row>
        <row r="8176">
          <cell r="C8176" t="str">
            <v>Laetmonice filicornis</v>
          </cell>
        </row>
        <row r="8177">
          <cell r="C8177" t="str">
            <v>Laetmonice producta</v>
          </cell>
        </row>
        <row r="8178">
          <cell r="C8178" t="str">
            <v>Laevicardiinae</v>
          </cell>
        </row>
        <row r="8179">
          <cell r="C8179" t="str">
            <v>Laevicardium</v>
          </cell>
        </row>
        <row r="8180">
          <cell r="C8180" t="str">
            <v>Laevicardium (laevicardium)</v>
          </cell>
        </row>
        <row r="8181">
          <cell r="C8181" t="str">
            <v>Laevicardium crassum</v>
          </cell>
        </row>
        <row r="8182">
          <cell r="C8182" t="str">
            <v>Laevicordia horrida</v>
          </cell>
        </row>
        <row r="8183">
          <cell r="C8183" t="str">
            <v>Laevicordia insculpta</v>
          </cell>
        </row>
        <row r="8184">
          <cell r="C8184" t="str">
            <v>Laevidentalium caudani</v>
          </cell>
        </row>
        <row r="8185">
          <cell r="C8185" t="str">
            <v>Lafoea</v>
          </cell>
        </row>
        <row r="8186">
          <cell r="C8186" t="str">
            <v>Lafoea dumosa</v>
          </cell>
        </row>
        <row r="8187">
          <cell r="C8187" t="str">
            <v>Lafoea fruticosa</v>
          </cell>
        </row>
        <row r="8188">
          <cell r="C8188" t="str">
            <v>Lafoea gracillima</v>
          </cell>
        </row>
        <row r="8189">
          <cell r="C8189" t="str">
            <v>Lafoea parvula</v>
          </cell>
        </row>
        <row r="8190">
          <cell r="C8190" t="str">
            <v>Lafoeida</v>
          </cell>
        </row>
        <row r="8191">
          <cell r="C8191" t="str">
            <v>Lafoeidae</v>
          </cell>
        </row>
        <row r="8192">
          <cell r="C8192" t="str">
            <v>Lafoeina</v>
          </cell>
        </row>
        <row r="8193">
          <cell r="C8193" t="str">
            <v>Lafoeina tenuis</v>
          </cell>
        </row>
        <row r="8194">
          <cell r="C8194" t="str">
            <v>Lafoeoidea</v>
          </cell>
        </row>
        <row r="8195">
          <cell r="C8195" t="str">
            <v>Lafystiidae</v>
          </cell>
        </row>
        <row r="8196">
          <cell r="C8196" t="str">
            <v>Lafystius</v>
          </cell>
        </row>
        <row r="8197">
          <cell r="C8197" t="str">
            <v>Lafystius sturionis</v>
          </cell>
        </row>
        <row r="8198">
          <cell r="C8198" t="str">
            <v>Lagenipora</v>
          </cell>
        </row>
        <row r="8199">
          <cell r="C8199" t="str">
            <v>Lagenipora lepralioides</v>
          </cell>
        </row>
        <row r="8200">
          <cell r="C8200" t="str">
            <v>Lagenorhynchus</v>
          </cell>
        </row>
        <row r="8201">
          <cell r="C8201" t="str">
            <v>Lagenorhynchus acutus</v>
          </cell>
        </row>
        <row r="8202">
          <cell r="C8202" t="str">
            <v>Lagenorhynchus albirostris</v>
          </cell>
        </row>
        <row r="8203">
          <cell r="C8203" t="str">
            <v>Lagis</v>
          </cell>
        </row>
        <row r="8204">
          <cell r="C8204" t="str">
            <v>Lagis koreni</v>
          </cell>
        </row>
        <row r="8205">
          <cell r="C8205" t="str">
            <v>Lagisca extenuata</v>
          </cell>
        </row>
        <row r="8206">
          <cell r="C8206" t="str">
            <v>Lagocephalus</v>
          </cell>
        </row>
        <row r="8207">
          <cell r="C8207" t="str">
            <v>Lagocephalus lagocephalus</v>
          </cell>
        </row>
        <row r="8208">
          <cell r="C8208" t="str">
            <v>Lagotia viridis</v>
          </cell>
        </row>
        <row r="8209">
          <cell r="C8209" t="str">
            <v>Laimella</v>
          </cell>
        </row>
        <row r="8210">
          <cell r="C8210" t="str">
            <v>Laimella longicaudata</v>
          </cell>
        </row>
        <row r="8211">
          <cell r="C8211" t="str">
            <v>Lamellaria</v>
          </cell>
        </row>
        <row r="8212">
          <cell r="C8212" t="str">
            <v>Lamellaria (lamellaria)</v>
          </cell>
        </row>
        <row r="8213">
          <cell r="C8213" t="str">
            <v>Lamellaria (marseniella)</v>
          </cell>
        </row>
        <row r="8214">
          <cell r="C8214" t="str">
            <v>Lamellaria borealis</v>
          </cell>
        </row>
        <row r="8215">
          <cell r="C8215" t="str">
            <v>Lamellaria latens</v>
          </cell>
        </row>
        <row r="8216">
          <cell r="C8216" t="str">
            <v>Lamellaria perspicua</v>
          </cell>
        </row>
        <row r="8217">
          <cell r="C8217" t="str">
            <v>Lamellariacea</v>
          </cell>
        </row>
        <row r="8218">
          <cell r="C8218" t="str">
            <v>Lamellariidae</v>
          </cell>
        </row>
        <row r="8219">
          <cell r="C8219" t="str">
            <v>Lamellariinae</v>
          </cell>
        </row>
        <row r="8220">
          <cell r="C8220" t="str">
            <v>Laminaria</v>
          </cell>
        </row>
        <row r="8221">
          <cell r="C8221" t="str">
            <v>Laminaria digitata</v>
          </cell>
        </row>
        <row r="8222">
          <cell r="C8222" t="str">
            <v>Laminaria hyperborea</v>
          </cell>
        </row>
        <row r="8223">
          <cell r="C8223" t="str">
            <v>Laminaria longicruris</v>
          </cell>
        </row>
        <row r="8224">
          <cell r="C8224" t="str">
            <v>Laminaria ochroleuca</v>
          </cell>
        </row>
        <row r="8225">
          <cell r="C8225" t="str">
            <v>Laminaria saccharina</v>
          </cell>
        </row>
        <row r="8226">
          <cell r="C8226" t="str">
            <v>Laminariaceae</v>
          </cell>
        </row>
        <row r="8227">
          <cell r="C8227" t="str">
            <v>Laminariales</v>
          </cell>
        </row>
        <row r="8228">
          <cell r="C8228" t="str">
            <v>Laminariocolax</v>
          </cell>
        </row>
        <row r="8229">
          <cell r="C8229" t="str">
            <v>Laminariocolax tomentosoides</v>
          </cell>
        </row>
        <row r="8230">
          <cell r="C8230" t="str">
            <v>Lamipella</v>
          </cell>
        </row>
        <row r="8231">
          <cell r="C8231" t="str">
            <v>Lamipella faurei</v>
          </cell>
        </row>
        <row r="8232">
          <cell r="C8232" t="str">
            <v>Lamippe</v>
          </cell>
        </row>
        <row r="8233">
          <cell r="C8233" t="str">
            <v>Lamippe rubra</v>
          </cell>
        </row>
        <row r="8234">
          <cell r="C8234" t="str">
            <v>Lamippidae</v>
          </cell>
        </row>
        <row r="8235">
          <cell r="C8235" t="str">
            <v>Lamna</v>
          </cell>
        </row>
        <row r="8236">
          <cell r="C8236" t="str">
            <v>Lamna nasus</v>
          </cell>
        </row>
        <row r="8237">
          <cell r="C8237" t="str">
            <v>Lamnidae</v>
          </cell>
        </row>
        <row r="8238">
          <cell r="C8238" t="str">
            <v>Lamniformes</v>
          </cell>
        </row>
        <row r="8239">
          <cell r="C8239" t="str">
            <v>Lampetra</v>
          </cell>
        </row>
        <row r="8240">
          <cell r="C8240" t="str">
            <v>Lampetra fluviatilis</v>
          </cell>
        </row>
        <row r="8241">
          <cell r="C8241" t="str">
            <v>Lamprididae</v>
          </cell>
        </row>
        <row r="8242">
          <cell r="C8242" t="str">
            <v>Lampridiformes</v>
          </cell>
        </row>
        <row r="8243">
          <cell r="C8243" t="str">
            <v>Lampris</v>
          </cell>
        </row>
        <row r="8244">
          <cell r="C8244" t="str">
            <v>Lampris guttatus</v>
          </cell>
        </row>
        <row r="8245">
          <cell r="C8245" t="str">
            <v>Lampropidae</v>
          </cell>
        </row>
        <row r="8246">
          <cell r="C8246" t="str">
            <v>Lamprops</v>
          </cell>
        </row>
        <row r="8247">
          <cell r="C8247" t="str">
            <v>Lamprops fasciata</v>
          </cell>
        </row>
        <row r="8248">
          <cell r="C8248" t="str">
            <v>Lamprothamnium papulosum</v>
          </cell>
        </row>
        <row r="8249">
          <cell r="C8249" t="str">
            <v>Lanassa</v>
          </cell>
        </row>
        <row r="8250">
          <cell r="C8250" t="str">
            <v>Lanassa nordenskioldi</v>
          </cell>
        </row>
        <row r="8251">
          <cell r="C8251" t="str">
            <v>Lanassa venusta</v>
          </cell>
        </row>
        <row r="8252">
          <cell r="C8252" t="str">
            <v>Lanceola</v>
          </cell>
        </row>
        <row r="8253">
          <cell r="C8253" t="str">
            <v>Lanceola aestiva</v>
          </cell>
        </row>
        <row r="8254">
          <cell r="C8254" t="str">
            <v>Lanceola borealis</v>
          </cell>
        </row>
        <row r="8255">
          <cell r="C8255" t="str">
            <v>Lanceola loveni</v>
          </cell>
        </row>
        <row r="8256">
          <cell r="C8256" t="str">
            <v>Lanceola pacifica</v>
          </cell>
        </row>
        <row r="8257">
          <cell r="C8257" t="str">
            <v>Lanceola sayana</v>
          </cell>
        </row>
        <row r="8258">
          <cell r="C8258" t="str">
            <v>Lanceola serrata</v>
          </cell>
        </row>
        <row r="8259">
          <cell r="C8259" t="str">
            <v>Lanceolidae</v>
          </cell>
        </row>
        <row r="8260">
          <cell r="C8260" t="str">
            <v>Lanceoloidea</v>
          </cell>
        </row>
        <row r="8261">
          <cell r="C8261" t="str">
            <v>Lanice</v>
          </cell>
        </row>
        <row r="8262">
          <cell r="C8262" t="str">
            <v>Lanice conchilega</v>
          </cell>
        </row>
        <row r="8263">
          <cell r="C8263" t="str">
            <v>Laodicea</v>
          </cell>
        </row>
        <row r="8264">
          <cell r="C8264" t="str">
            <v>Laodicea undulata</v>
          </cell>
        </row>
        <row r="8265">
          <cell r="C8265" t="str">
            <v>Laodiceidae</v>
          </cell>
        </row>
        <row r="8266">
          <cell r="C8266" t="str">
            <v>Laodiceoidea</v>
          </cell>
        </row>
        <row r="8267">
          <cell r="C8267" t="str">
            <v>Laomedea</v>
          </cell>
        </row>
        <row r="8268">
          <cell r="C8268" t="str">
            <v>Laomedea angulata</v>
          </cell>
        </row>
        <row r="8269">
          <cell r="C8269" t="str">
            <v>Laomedea calceolifera</v>
          </cell>
        </row>
        <row r="8270">
          <cell r="C8270" t="str">
            <v>Laomedea exigua</v>
          </cell>
        </row>
        <row r="8271">
          <cell r="C8271" t="str">
            <v>Laomedea flexuosa</v>
          </cell>
        </row>
        <row r="8272">
          <cell r="C8272" t="str">
            <v>Laomedea neglecta</v>
          </cell>
        </row>
        <row r="8273">
          <cell r="C8273" t="str">
            <v>Laomediidae</v>
          </cell>
        </row>
        <row r="8274">
          <cell r="C8274" t="str">
            <v>Laonice</v>
          </cell>
        </row>
        <row r="8275">
          <cell r="C8275" t="str">
            <v>Laonice appellofi</v>
          </cell>
        </row>
        <row r="8276">
          <cell r="C8276" t="str">
            <v>Laonice bahusiensis</v>
          </cell>
        </row>
        <row r="8277">
          <cell r="C8277" t="str">
            <v>Laonice cirrata</v>
          </cell>
        </row>
        <row r="8278">
          <cell r="C8278" t="str">
            <v>Laonice sarsi</v>
          </cell>
        </row>
        <row r="8279">
          <cell r="C8279" t="str">
            <v>Laonome</v>
          </cell>
        </row>
        <row r="8280">
          <cell r="C8280" t="str">
            <v>Laonome kroyeri</v>
          </cell>
        </row>
        <row r="8281">
          <cell r="C8281" t="str">
            <v>Laophonte</v>
          </cell>
        </row>
        <row r="8282">
          <cell r="C8282" t="str">
            <v>Laophonte baltica</v>
          </cell>
        </row>
        <row r="8283">
          <cell r="C8283" t="str">
            <v>Laophonte brevifurca</v>
          </cell>
        </row>
        <row r="8284">
          <cell r="C8284" t="str">
            <v>Laophonte commensalis</v>
          </cell>
        </row>
        <row r="8285">
          <cell r="C8285" t="str">
            <v>Laophonte cornuta</v>
          </cell>
        </row>
        <row r="8286">
          <cell r="C8286" t="str">
            <v>Laophonte danversae</v>
          </cell>
        </row>
        <row r="8287">
          <cell r="C8287" t="str">
            <v>Laophonte denticornis</v>
          </cell>
        </row>
        <row r="8288">
          <cell r="C8288" t="str">
            <v>Laophonte depressa</v>
          </cell>
        </row>
        <row r="8289">
          <cell r="C8289" t="str">
            <v>Laophonte dominicalis</v>
          </cell>
        </row>
        <row r="8290">
          <cell r="C8290" t="str">
            <v>Laophonte elongata</v>
          </cell>
        </row>
        <row r="8291">
          <cell r="C8291" t="str">
            <v>Laophonte farrani</v>
          </cell>
        </row>
        <row r="8292">
          <cell r="C8292" t="str">
            <v>Laophonte foxi</v>
          </cell>
        </row>
        <row r="8293">
          <cell r="C8293" t="str">
            <v>Laophonte foxi</v>
          </cell>
        </row>
        <row r="8294">
          <cell r="C8294" t="str">
            <v>Laophonte herdmani</v>
          </cell>
        </row>
        <row r="8295">
          <cell r="C8295" t="str">
            <v>Laophonte inopinata</v>
          </cell>
        </row>
        <row r="8296">
          <cell r="C8296" t="str">
            <v>Laophonte inornata</v>
          </cell>
        </row>
        <row r="8297">
          <cell r="C8297" t="str">
            <v>Laophonte longicaudata</v>
          </cell>
        </row>
        <row r="8298">
          <cell r="C8298" t="str">
            <v>Laophonte longicaudata reducta</v>
          </cell>
        </row>
        <row r="8299">
          <cell r="C8299" t="str">
            <v>Laophonte nordgaardi</v>
          </cell>
        </row>
        <row r="8300">
          <cell r="C8300" t="str">
            <v>Laophonte parvula</v>
          </cell>
        </row>
        <row r="8301">
          <cell r="C8301" t="str">
            <v>Laophonte parvuloides</v>
          </cell>
        </row>
        <row r="8302">
          <cell r="C8302" t="str">
            <v>Laophonte serrata</v>
          </cell>
        </row>
        <row r="8303">
          <cell r="C8303" t="str">
            <v>Laophonte setosa</v>
          </cell>
        </row>
        <row r="8304">
          <cell r="C8304" t="str">
            <v>Laophonte sima</v>
          </cell>
        </row>
        <row r="8305">
          <cell r="C8305" t="str">
            <v>Laophonte sima</v>
          </cell>
        </row>
        <row r="8306">
          <cell r="C8306" t="str">
            <v>Laophonte subsalsa</v>
          </cell>
        </row>
        <row r="8307">
          <cell r="C8307" t="str">
            <v>Laophonte thoracica</v>
          </cell>
        </row>
        <row r="8308">
          <cell r="C8308" t="str">
            <v>Laophonte trilobata</v>
          </cell>
        </row>
        <row r="8309">
          <cell r="C8309" t="str">
            <v>Laophontidae</v>
          </cell>
        </row>
        <row r="8310">
          <cell r="C8310" t="str">
            <v>Laophontina</v>
          </cell>
        </row>
        <row r="8311">
          <cell r="C8311" t="str">
            <v>Laophontina dubia</v>
          </cell>
        </row>
        <row r="8312">
          <cell r="C8312" t="str">
            <v>Laophontina paradubia</v>
          </cell>
        </row>
        <row r="8313">
          <cell r="C8313" t="str">
            <v>Laophontodes</v>
          </cell>
        </row>
        <row r="8314">
          <cell r="C8314" t="str">
            <v>Laophontodes armatus</v>
          </cell>
        </row>
        <row r="8315">
          <cell r="C8315" t="str">
            <v>Laophontodes bicornis</v>
          </cell>
        </row>
        <row r="8316">
          <cell r="C8316" t="str">
            <v>Laophontodes expansus</v>
          </cell>
        </row>
        <row r="8317">
          <cell r="C8317" t="str">
            <v>Laophontodes gracilipes</v>
          </cell>
        </row>
        <row r="8318">
          <cell r="C8318" t="str">
            <v>Laophontodes typicus</v>
          </cell>
        </row>
        <row r="8319">
          <cell r="C8319" t="str">
            <v>Laophontodes whitsoni</v>
          </cell>
        </row>
        <row r="8320">
          <cell r="C8320" t="str">
            <v>Laophontodinae</v>
          </cell>
        </row>
        <row r="8321">
          <cell r="C8321" t="str">
            <v>Laophontopsidae</v>
          </cell>
        </row>
        <row r="8322">
          <cell r="C8322" t="str">
            <v>Laophontopsis</v>
          </cell>
        </row>
        <row r="8323">
          <cell r="C8323" t="str">
            <v>Laophontopsis lamellifera</v>
          </cell>
        </row>
        <row r="8324">
          <cell r="C8324" t="str">
            <v>Laphania</v>
          </cell>
        </row>
        <row r="8325">
          <cell r="C8325" t="str">
            <v>Laphania boecki</v>
          </cell>
        </row>
        <row r="8326">
          <cell r="C8326" t="str">
            <v>Laqueidae</v>
          </cell>
        </row>
        <row r="8327">
          <cell r="C8327" t="str">
            <v>Laridae</v>
          </cell>
        </row>
        <row r="8328">
          <cell r="C8328" t="str">
            <v>Larnacicus</v>
          </cell>
        </row>
        <row r="8329">
          <cell r="C8329" t="str">
            <v>Larnacicus corniger</v>
          </cell>
        </row>
        <row r="8330">
          <cell r="C8330" t="str">
            <v>Larus</v>
          </cell>
        </row>
        <row r="8331">
          <cell r="C8331" t="str">
            <v>Larus argentatus</v>
          </cell>
        </row>
        <row r="8332">
          <cell r="C8332" t="str">
            <v>Larus atricilla</v>
          </cell>
        </row>
        <row r="8333">
          <cell r="C8333" t="str">
            <v>Larus canus</v>
          </cell>
        </row>
        <row r="8334">
          <cell r="C8334" t="str">
            <v>Larus canus heinei</v>
          </cell>
        </row>
        <row r="8335">
          <cell r="C8335" t="str">
            <v>Larus delawarensis</v>
          </cell>
        </row>
        <row r="8336">
          <cell r="C8336" t="str">
            <v>Larus fuscus</v>
          </cell>
        </row>
        <row r="8337">
          <cell r="C8337" t="str">
            <v>Larus genei</v>
          </cell>
        </row>
        <row r="8338">
          <cell r="C8338" t="str">
            <v>Larus glaucoides</v>
          </cell>
        </row>
        <row r="8339">
          <cell r="C8339" t="str">
            <v>Larus hyperboreus</v>
          </cell>
        </row>
        <row r="8340">
          <cell r="C8340" t="str">
            <v>Larus icthyaetus</v>
          </cell>
        </row>
        <row r="8341">
          <cell r="C8341" t="str">
            <v>Larus marinus</v>
          </cell>
        </row>
        <row r="8342">
          <cell r="C8342" t="str">
            <v>Larus melanocephalus</v>
          </cell>
        </row>
        <row r="8343">
          <cell r="C8343" t="str">
            <v>Larus minutus</v>
          </cell>
        </row>
        <row r="8344">
          <cell r="C8344" t="str">
            <v>Larus philadelphia</v>
          </cell>
        </row>
        <row r="8345">
          <cell r="C8345" t="str">
            <v>Larus pipixcan</v>
          </cell>
        </row>
        <row r="8346">
          <cell r="C8346" t="str">
            <v>Larus ridibundus</v>
          </cell>
        </row>
        <row r="8347">
          <cell r="C8347" t="str">
            <v>Larus sabini</v>
          </cell>
        </row>
        <row r="8348">
          <cell r="C8348" t="str">
            <v>Lasaea</v>
          </cell>
        </row>
        <row r="8349">
          <cell r="C8349" t="str">
            <v>Lasaea adansoni</v>
          </cell>
        </row>
        <row r="8350">
          <cell r="C8350" t="str">
            <v>Lasaeinae</v>
          </cell>
        </row>
        <row r="8351">
          <cell r="C8351" t="str">
            <v>Latrunculia</v>
          </cell>
        </row>
        <row r="8352">
          <cell r="C8352" t="str">
            <v>Latrunculia cratera</v>
          </cell>
        </row>
        <row r="8353">
          <cell r="C8353" t="str">
            <v>Latrunculia normani</v>
          </cell>
        </row>
        <row r="8354">
          <cell r="C8354" t="str">
            <v>Latrunculia triloba</v>
          </cell>
        </row>
        <row r="8355">
          <cell r="C8355" t="str">
            <v>Latrunculiidae</v>
          </cell>
        </row>
        <row r="8356">
          <cell r="C8356" t="str">
            <v>Laurencia</v>
          </cell>
        </row>
        <row r="8357">
          <cell r="C8357" t="str">
            <v>Laurencia al.</v>
          </cell>
        </row>
        <row r="8358">
          <cell r="C8358" t="str">
            <v>Laurencia al.</v>
          </cell>
        </row>
        <row r="8359">
          <cell r="C8359" t="str">
            <v>Laurencia al.</v>
          </cell>
        </row>
        <row r="8360">
          <cell r="C8360" t="str">
            <v>Laurencia brongniartii</v>
          </cell>
        </row>
        <row r="8361">
          <cell r="C8361" t="str">
            <v>Laurencia hybrida</v>
          </cell>
        </row>
        <row r="8362">
          <cell r="C8362" t="str">
            <v>Laurencia obtusa</v>
          </cell>
        </row>
        <row r="8363">
          <cell r="C8363" t="str">
            <v>Laurencia osmunda</v>
          </cell>
        </row>
        <row r="8364">
          <cell r="C8364" t="str">
            <v>Laurencia pinnatifida</v>
          </cell>
        </row>
        <row r="8365">
          <cell r="C8365" t="str">
            <v>Laurencia platycephala</v>
          </cell>
        </row>
        <row r="8366">
          <cell r="C8366" t="str">
            <v>Laurencia pyramidalis</v>
          </cell>
        </row>
        <row r="8367">
          <cell r="C8367" t="str">
            <v>Laurencia truncata</v>
          </cell>
        </row>
        <row r="8368">
          <cell r="C8368" t="str">
            <v>Laxosuberites</v>
          </cell>
        </row>
        <row r="8369">
          <cell r="C8369" t="str">
            <v>Laxosuberites durus</v>
          </cell>
        </row>
        <row r="8370">
          <cell r="C8370" t="str">
            <v>Laxosuberites ectyoninus</v>
          </cell>
        </row>
        <row r="8371">
          <cell r="C8371" t="str">
            <v>Laxosuberites incrustans</v>
          </cell>
        </row>
        <row r="8372">
          <cell r="C8372" t="str">
            <v>Laxosuberites rugosus</v>
          </cell>
        </row>
        <row r="8373">
          <cell r="C8373" t="str">
            <v>Leaena</v>
          </cell>
        </row>
        <row r="8374">
          <cell r="C8374" t="str">
            <v>Leaena abranchiata</v>
          </cell>
        </row>
        <row r="8375">
          <cell r="C8375" t="str">
            <v>Leander</v>
          </cell>
        </row>
        <row r="8376">
          <cell r="C8376" t="str">
            <v>Leander tenuicornis</v>
          </cell>
        </row>
        <row r="8377">
          <cell r="C8377" t="str">
            <v>Leanira</v>
          </cell>
        </row>
        <row r="8378">
          <cell r="C8378" t="str">
            <v>Leanira hystricis</v>
          </cell>
        </row>
        <row r="8379">
          <cell r="C8379" t="str">
            <v>Leanira tetragona</v>
          </cell>
        </row>
        <row r="8380">
          <cell r="C8380" t="str">
            <v>Leathesia</v>
          </cell>
        </row>
        <row r="8381">
          <cell r="C8381" t="str">
            <v>Leathesia difformis</v>
          </cell>
        </row>
        <row r="8382">
          <cell r="C8382" t="str">
            <v>Leathesiaceae</v>
          </cell>
        </row>
        <row r="8383">
          <cell r="C8383" t="str">
            <v>Lebbeus</v>
          </cell>
        </row>
        <row r="8384">
          <cell r="C8384" t="str">
            <v>Lebbeus polaris</v>
          </cell>
        </row>
        <row r="8385">
          <cell r="C8385" t="str">
            <v>Lebetus</v>
          </cell>
        </row>
        <row r="8386">
          <cell r="C8386" t="str">
            <v>Lebetus guilleti</v>
          </cell>
        </row>
        <row r="8387">
          <cell r="C8387" t="str">
            <v>Lebetus scorpioides</v>
          </cell>
        </row>
        <row r="8388">
          <cell r="C8388" t="str">
            <v>Leblondiella</v>
          </cell>
        </row>
        <row r="8389">
          <cell r="C8389" t="str">
            <v>Leblondiella densa</v>
          </cell>
        </row>
        <row r="8390">
          <cell r="C8390" t="str">
            <v>Lecanidae</v>
          </cell>
        </row>
        <row r="8391">
          <cell r="C8391" t="str">
            <v>Lecanora</v>
          </cell>
        </row>
        <row r="8392">
          <cell r="C8392" t="str">
            <v>Lecanora atra</v>
          </cell>
        </row>
        <row r="8393">
          <cell r="C8393" t="str">
            <v>Lecanora gangaleoides</v>
          </cell>
        </row>
        <row r="8394">
          <cell r="C8394" t="str">
            <v>Lecanora helicopis</v>
          </cell>
        </row>
        <row r="8395">
          <cell r="C8395" t="str">
            <v>Lecanora poliophaea</v>
          </cell>
        </row>
        <row r="8396">
          <cell r="C8396" t="str">
            <v>Lecanora rupicola</v>
          </cell>
        </row>
        <row r="8397">
          <cell r="C8397" t="str">
            <v>Leda lata</v>
          </cell>
        </row>
        <row r="8398">
          <cell r="C8398" t="str">
            <v>Leda mabillei</v>
          </cell>
        </row>
        <row r="8399">
          <cell r="C8399" t="str">
            <v>Leda pusilla</v>
          </cell>
        </row>
        <row r="8400">
          <cell r="C8400" t="str">
            <v>Ledella</v>
          </cell>
        </row>
        <row r="8401">
          <cell r="C8401" t="str">
            <v>Ledella acuminata</v>
          </cell>
        </row>
        <row r="8402">
          <cell r="C8402" t="str">
            <v>Ledella expansa</v>
          </cell>
        </row>
        <row r="8403">
          <cell r="C8403" t="str">
            <v>Ledella galatheae</v>
          </cell>
        </row>
        <row r="8404">
          <cell r="C8404" t="str">
            <v>Ledella pustulosa</v>
          </cell>
        </row>
        <row r="8405">
          <cell r="C8405" t="str">
            <v>Ledella pustulosa marshalli</v>
          </cell>
        </row>
        <row r="8406">
          <cell r="C8406" t="str">
            <v>Ledella similis</v>
          </cell>
        </row>
        <row r="8407">
          <cell r="C8407" t="str">
            <v>Ledella sublevis</v>
          </cell>
        </row>
        <row r="8408">
          <cell r="C8408" t="str">
            <v>Ledella ultima</v>
          </cell>
        </row>
        <row r="8409">
          <cell r="C8409" t="str">
            <v>Ledellinae</v>
          </cell>
        </row>
        <row r="8410">
          <cell r="C8410" t="str">
            <v>Leimia dubia</v>
          </cell>
        </row>
        <row r="8411">
          <cell r="C8411" t="str">
            <v>Leiochone clypeata</v>
          </cell>
        </row>
        <row r="8412">
          <cell r="C8412" t="str">
            <v>Leiochone johnstoni</v>
          </cell>
        </row>
        <row r="8413">
          <cell r="C8413" t="str">
            <v>Leiochone leiopygos</v>
          </cell>
        </row>
        <row r="8414">
          <cell r="C8414" t="str">
            <v>Leiomya inflata</v>
          </cell>
        </row>
        <row r="8415">
          <cell r="C8415" t="str">
            <v>Leiostraca bilineata</v>
          </cell>
        </row>
        <row r="8416">
          <cell r="C8416" t="str">
            <v>Leiostraca subulata</v>
          </cell>
        </row>
        <row r="8417">
          <cell r="C8417" t="str">
            <v>Leitoscoloplos</v>
          </cell>
        </row>
        <row r="8418">
          <cell r="C8418" t="str">
            <v>Leitoscoloplos mammosus</v>
          </cell>
        </row>
        <row r="8419">
          <cell r="C8419" t="str">
            <v>Lembos</v>
          </cell>
        </row>
        <row r="8420">
          <cell r="C8420" t="str">
            <v>Lembos websteri</v>
          </cell>
        </row>
        <row r="8421">
          <cell r="C8421" t="str">
            <v>Lensia</v>
          </cell>
        </row>
        <row r="8422">
          <cell r="C8422" t="str">
            <v>Lensia conoidea</v>
          </cell>
        </row>
        <row r="8423">
          <cell r="C8423" t="str">
            <v>Lensia fowleri</v>
          </cell>
        </row>
        <row r="8424">
          <cell r="C8424" t="str">
            <v>Lensia hotspur</v>
          </cell>
        </row>
        <row r="8425">
          <cell r="C8425" t="str">
            <v>Lensia meteori</v>
          </cell>
        </row>
        <row r="8426">
          <cell r="C8426" t="str">
            <v>Lensia multicristata</v>
          </cell>
        </row>
        <row r="8427">
          <cell r="C8427" t="str">
            <v>Lensia subtilis</v>
          </cell>
        </row>
        <row r="8428">
          <cell r="C8428" t="str">
            <v>Leocrates</v>
          </cell>
        </row>
        <row r="8429">
          <cell r="C8429" t="str">
            <v>Leocrates atlanticus</v>
          </cell>
        </row>
        <row r="8430">
          <cell r="C8430" t="str">
            <v>Lepadella</v>
          </cell>
        </row>
        <row r="8431">
          <cell r="C8431" t="str">
            <v>Lepadella psammophila</v>
          </cell>
        </row>
        <row r="8432">
          <cell r="C8432" t="str">
            <v>Lepadidae</v>
          </cell>
        </row>
        <row r="8433">
          <cell r="C8433" t="str">
            <v>Lepadogaster</v>
          </cell>
        </row>
        <row r="8434">
          <cell r="C8434" t="str">
            <v>Lepadogaster candollei</v>
          </cell>
        </row>
        <row r="8435">
          <cell r="C8435" t="str">
            <v>Lepadogaster lepadogaster</v>
          </cell>
        </row>
        <row r="8436">
          <cell r="C8436" t="str">
            <v>Lepadomorpha</v>
          </cell>
        </row>
        <row r="8437">
          <cell r="C8437" t="str">
            <v>Lepas</v>
          </cell>
        </row>
        <row r="8438">
          <cell r="C8438" t="str">
            <v>Lepas anatifera</v>
          </cell>
        </row>
        <row r="8439">
          <cell r="C8439" t="str">
            <v>Lepas anserifera</v>
          </cell>
        </row>
        <row r="8440">
          <cell r="C8440" t="str">
            <v>Lepas fascicularis</v>
          </cell>
        </row>
        <row r="8441">
          <cell r="C8441" t="str">
            <v>Lepas hilli</v>
          </cell>
        </row>
        <row r="8442">
          <cell r="C8442" t="str">
            <v>Lepas pectinata</v>
          </cell>
        </row>
        <row r="8443">
          <cell r="C8443" t="str">
            <v>Lepeophtheirus</v>
          </cell>
        </row>
        <row r="8444">
          <cell r="C8444" t="str">
            <v>Lepeophtheirus hippoglossi</v>
          </cell>
        </row>
        <row r="8445">
          <cell r="C8445" t="str">
            <v>Lepeophtheirus nordmanni</v>
          </cell>
        </row>
        <row r="8446">
          <cell r="C8446" t="str">
            <v>Lepeophtheirus pectoralis</v>
          </cell>
        </row>
        <row r="8447">
          <cell r="C8447" t="str">
            <v>Lepeophtheirus pollachius</v>
          </cell>
        </row>
        <row r="8448">
          <cell r="C8448" t="str">
            <v>Lepeophtheirus salmonis</v>
          </cell>
        </row>
        <row r="8449">
          <cell r="C8449" t="str">
            <v>Lepeophtheirus sturionis</v>
          </cell>
        </row>
        <row r="8450">
          <cell r="C8450" t="str">
            <v>Lepeophtheirus thompsoni</v>
          </cell>
        </row>
        <row r="8451">
          <cell r="C8451" t="str">
            <v>Lepeta</v>
          </cell>
        </row>
        <row r="8452">
          <cell r="C8452" t="str">
            <v>Lepeta caeca</v>
          </cell>
        </row>
        <row r="8453">
          <cell r="C8453" t="str">
            <v>Lepeta fulva</v>
          </cell>
        </row>
        <row r="8454">
          <cell r="C8454" t="str">
            <v>Lepetella</v>
          </cell>
        </row>
        <row r="8455">
          <cell r="C8455" t="str">
            <v>Lepetella laterocompressa</v>
          </cell>
        </row>
        <row r="8456">
          <cell r="C8456" t="str">
            <v>Lepetellacea</v>
          </cell>
        </row>
        <row r="8457">
          <cell r="C8457" t="str">
            <v>Lepetellidae</v>
          </cell>
        </row>
        <row r="8458">
          <cell r="C8458" t="str">
            <v>Lepetidae</v>
          </cell>
        </row>
        <row r="8459">
          <cell r="C8459" t="str">
            <v>Lepidasthenia</v>
          </cell>
        </row>
        <row r="8460">
          <cell r="C8460" t="str">
            <v>Lepidasthenia argus</v>
          </cell>
        </row>
        <row r="8461">
          <cell r="C8461" t="str">
            <v>Lepidasthenia maculata</v>
          </cell>
        </row>
        <row r="8462">
          <cell r="C8462" t="str">
            <v>Lepidepecreum</v>
          </cell>
        </row>
        <row r="8463">
          <cell r="C8463" t="str">
            <v>Lepidepecreum carinatum</v>
          </cell>
        </row>
        <row r="8464">
          <cell r="C8464" t="str">
            <v>Lepidepecreum longicorne</v>
          </cell>
        </row>
        <row r="8465">
          <cell r="C8465" t="str">
            <v>Lepidion</v>
          </cell>
        </row>
        <row r="8466">
          <cell r="C8466" t="str">
            <v>Lepidion eques</v>
          </cell>
        </row>
        <row r="8467">
          <cell r="C8467" t="str">
            <v>Lepidochelys</v>
          </cell>
        </row>
        <row r="8468">
          <cell r="C8468" t="str">
            <v>Lepidochelys kempi</v>
          </cell>
        </row>
        <row r="8469">
          <cell r="C8469" t="str">
            <v>Lepidochitona</v>
          </cell>
        </row>
        <row r="8470">
          <cell r="C8470" t="str">
            <v>Lepidochitona (lepidochitona)</v>
          </cell>
        </row>
        <row r="8471">
          <cell r="C8471" t="str">
            <v>Lepidochitona cinerea</v>
          </cell>
        </row>
        <row r="8472">
          <cell r="C8472" t="str">
            <v>Lepidochitoninae</v>
          </cell>
        </row>
        <row r="8473">
          <cell r="C8473" t="str">
            <v>Lepidodasyidae</v>
          </cell>
        </row>
        <row r="8474">
          <cell r="C8474" t="str">
            <v>Lepidodasys</v>
          </cell>
        </row>
        <row r="8475">
          <cell r="C8475" t="str">
            <v>Lepidodasys martini</v>
          </cell>
        </row>
        <row r="8476">
          <cell r="C8476" t="str">
            <v>Lepidodasys platyurus</v>
          </cell>
        </row>
        <row r="8477">
          <cell r="C8477" t="str">
            <v>Lepidodermella</v>
          </cell>
        </row>
        <row r="8478">
          <cell r="C8478" t="str">
            <v>Lepidodermella limogena</v>
          </cell>
        </row>
        <row r="8479">
          <cell r="C8479" t="str">
            <v>Lepidomenia</v>
          </cell>
        </row>
        <row r="8480">
          <cell r="C8480" t="str">
            <v>Lepidomenia hystrix</v>
          </cell>
        </row>
        <row r="8481">
          <cell r="C8481" t="str">
            <v>Lepidomenia sp.</v>
          </cell>
        </row>
        <row r="8482">
          <cell r="C8482" t="str">
            <v>Lepidomeniidae</v>
          </cell>
        </row>
        <row r="8483">
          <cell r="C8483" t="str">
            <v>Lepidonotus</v>
          </cell>
        </row>
        <row r="8484">
          <cell r="C8484" t="str">
            <v>Lepidonotus clava</v>
          </cell>
        </row>
        <row r="8485">
          <cell r="C8485" t="str">
            <v>Lepidonotus squamatus</v>
          </cell>
        </row>
        <row r="8486">
          <cell r="C8486" t="str">
            <v>Lepidopleurus</v>
          </cell>
        </row>
        <row r="8487">
          <cell r="C8487" t="str">
            <v>Lepidopleurus alveolus</v>
          </cell>
        </row>
        <row r="8488">
          <cell r="C8488" t="str">
            <v>Lepidopleurus asellus</v>
          </cell>
        </row>
        <row r="8489">
          <cell r="C8489" t="str">
            <v>Lepidopleurus cajetanus</v>
          </cell>
        </row>
        <row r="8490">
          <cell r="C8490" t="str">
            <v>Lepidopleurus cancellatus</v>
          </cell>
        </row>
        <row r="8491">
          <cell r="C8491" t="str">
            <v>Lepidopleurus scabridus</v>
          </cell>
        </row>
        <row r="8492">
          <cell r="C8492" t="str">
            <v>Lepidopus</v>
          </cell>
        </row>
        <row r="8493">
          <cell r="C8493" t="str">
            <v>Lepidopus caudatus</v>
          </cell>
        </row>
        <row r="8494">
          <cell r="C8494" t="str">
            <v>Lepidorhombus</v>
          </cell>
        </row>
        <row r="8495">
          <cell r="C8495" t="str">
            <v>Lepidorhombus boscii</v>
          </cell>
        </row>
        <row r="8496">
          <cell r="C8496" t="str">
            <v>Lepidorhombus whiffiagonis</v>
          </cell>
        </row>
        <row r="8497">
          <cell r="C8497" t="str">
            <v>Leponiscus</v>
          </cell>
        </row>
        <row r="8498">
          <cell r="C8498" t="str">
            <v>Leponiscus anatiferae</v>
          </cell>
        </row>
        <row r="8499">
          <cell r="C8499" t="str">
            <v>Leposphilus</v>
          </cell>
        </row>
        <row r="8500">
          <cell r="C8500" t="str">
            <v>Leposphilus labrei</v>
          </cell>
        </row>
        <row r="8501">
          <cell r="C8501" t="str">
            <v>Lepraliella</v>
          </cell>
        </row>
        <row r="8502">
          <cell r="C8502" t="str">
            <v>Lepraliella hippopus</v>
          </cell>
        </row>
        <row r="8503">
          <cell r="C8503" t="str">
            <v>Lepraliellidae</v>
          </cell>
        </row>
        <row r="8504">
          <cell r="C8504" t="str">
            <v>Lepralielloidea</v>
          </cell>
        </row>
        <row r="8505">
          <cell r="C8505" t="str">
            <v>Lepraliomorpha</v>
          </cell>
        </row>
        <row r="8506">
          <cell r="C8506" t="str">
            <v>Leptanthura</v>
          </cell>
        </row>
        <row r="8507">
          <cell r="C8507" t="str">
            <v>Leptanthura tenuis</v>
          </cell>
        </row>
        <row r="8508">
          <cell r="C8508" t="str">
            <v>Leptastacidae</v>
          </cell>
        </row>
        <row r="8509">
          <cell r="C8509" t="str">
            <v>Leptastacus</v>
          </cell>
        </row>
        <row r="8510">
          <cell r="C8510" t="str">
            <v>Leptastacus aberrans</v>
          </cell>
        </row>
        <row r="8511">
          <cell r="C8511" t="str">
            <v>Leptastacus kwintei</v>
          </cell>
        </row>
        <row r="8512">
          <cell r="C8512" t="str">
            <v>Leptastacus laticaudatus</v>
          </cell>
        </row>
        <row r="8513">
          <cell r="C8513" t="str">
            <v>Leptastacus macronyx</v>
          </cell>
        </row>
        <row r="8514">
          <cell r="C8514" t="str">
            <v>Leptastacus minutus</v>
          </cell>
        </row>
        <row r="8515">
          <cell r="C8515" t="str">
            <v>Leptastacus pygmaeus</v>
          </cell>
        </row>
        <row r="8516">
          <cell r="C8516" t="str">
            <v>Leptastacus rostratus taurica</v>
          </cell>
        </row>
        <row r="8517">
          <cell r="C8517" t="str">
            <v>Leptastacus taurica</v>
          </cell>
        </row>
        <row r="8518">
          <cell r="C8518" t="str">
            <v>Leptastacus tauricus</v>
          </cell>
        </row>
        <row r="8519">
          <cell r="C8519" t="str">
            <v>Leptasterias</v>
          </cell>
        </row>
        <row r="8520">
          <cell r="C8520" t="str">
            <v>Leptasterias muelleri</v>
          </cell>
        </row>
        <row r="8521">
          <cell r="C8521" t="str">
            <v>Leptaxinus incrassatus</v>
          </cell>
        </row>
        <row r="8522">
          <cell r="C8522" t="str">
            <v>Leptaxinus incrassatus</v>
          </cell>
        </row>
        <row r="8523">
          <cell r="C8523" t="str">
            <v>Leptaxinus incrassatus</v>
          </cell>
        </row>
        <row r="8524">
          <cell r="C8524" t="str">
            <v>Leptinogaster</v>
          </cell>
        </row>
        <row r="8525">
          <cell r="C8525" t="str">
            <v>Leptinogaster histrio</v>
          </cell>
        </row>
        <row r="8526">
          <cell r="C8526" t="str">
            <v>Leptinogaster pholadis</v>
          </cell>
        </row>
        <row r="8527">
          <cell r="C8527" t="str">
            <v>Leptocaris</v>
          </cell>
        </row>
        <row r="8528">
          <cell r="C8528" t="str">
            <v>Leptocaris biscayensis</v>
          </cell>
        </row>
        <row r="8529">
          <cell r="C8529" t="str">
            <v>Leptocaris brevicornis</v>
          </cell>
        </row>
        <row r="8530">
          <cell r="C8530" t="str">
            <v>Leptocaris ignavus</v>
          </cell>
        </row>
        <row r="8531">
          <cell r="C8531" t="str">
            <v>Leptocaris minutus</v>
          </cell>
        </row>
        <row r="8532">
          <cell r="C8532" t="str">
            <v>Leptocaris trisetosus</v>
          </cell>
        </row>
        <row r="8533">
          <cell r="C8533" t="str">
            <v>Leptocheirus</v>
          </cell>
        </row>
        <row r="8534">
          <cell r="C8534" t="str">
            <v>Leptocheirus bispinosus</v>
          </cell>
        </row>
        <row r="8535">
          <cell r="C8535" t="str">
            <v>Leptocheirus hirsutimanus</v>
          </cell>
        </row>
        <row r="8536">
          <cell r="C8536" t="str">
            <v>Leptocheirus pectinatus</v>
          </cell>
        </row>
        <row r="8537">
          <cell r="C8537" t="str">
            <v>Leptocheirus pilosus</v>
          </cell>
        </row>
        <row r="8538">
          <cell r="C8538" t="str">
            <v>Leptocheirus tricristatus</v>
          </cell>
        </row>
        <row r="8539">
          <cell r="C8539" t="str">
            <v>Leptochelia</v>
          </cell>
        </row>
        <row r="8540">
          <cell r="C8540" t="str">
            <v>Leptochelia dubia</v>
          </cell>
        </row>
        <row r="8541">
          <cell r="C8541" t="str">
            <v>Leptochelia savignyi</v>
          </cell>
        </row>
        <row r="8542">
          <cell r="C8542" t="str">
            <v>Leptochiton</v>
          </cell>
        </row>
        <row r="8543">
          <cell r="C8543" t="str">
            <v>Leptochiton (leptochiton)</v>
          </cell>
        </row>
        <row r="8544">
          <cell r="C8544" t="str">
            <v>Leptochiton alveolus</v>
          </cell>
        </row>
        <row r="8545">
          <cell r="C8545" t="str">
            <v>Leptochiton asellus</v>
          </cell>
        </row>
        <row r="8546">
          <cell r="C8546" t="str">
            <v>Leptochiton cancellatus</v>
          </cell>
        </row>
        <row r="8547">
          <cell r="C8547" t="str">
            <v>Leptochiton gascognensis</v>
          </cell>
        </row>
        <row r="8548">
          <cell r="C8548" t="str">
            <v>Leptochiton leloupi</v>
          </cell>
        </row>
        <row r="8549">
          <cell r="C8549" t="str">
            <v>Leptochiton rarinota</v>
          </cell>
        </row>
        <row r="8550">
          <cell r="C8550" t="str">
            <v>Leptochiton sarsi</v>
          </cell>
        </row>
        <row r="8551">
          <cell r="C8551" t="str">
            <v>Leptochiton scabridus</v>
          </cell>
        </row>
        <row r="8552">
          <cell r="C8552" t="str">
            <v>Leptochiton tenuis</v>
          </cell>
        </row>
        <row r="8553">
          <cell r="C8553" t="str">
            <v>Leptochitonidae</v>
          </cell>
        </row>
        <row r="8554">
          <cell r="C8554" t="str">
            <v>Leptochitoninae</v>
          </cell>
        </row>
        <row r="8555">
          <cell r="C8555" t="str">
            <v>Leptocletodes</v>
          </cell>
        </row>
        <row r="8556">
          <cell r="C8556" t="str">
            <v>Leptocletodes debilis</v>
          </cell>
        </row>
        <row r="8557">
          <cell r="C8557" t="str">
            <v>Leptoclinides</v>
          </cell>
        </row>
        <row r="8558">
          <cell r="C8558" t="str">
            <v>Leptoclinides faeroensis</v>
          </cell>
        </row>
        <row r="8559">
          <cell r="C8559" t="str">
            <v>Leptoclinus</v>
          </cell>
        </row>
        <row r="8560">
          <cell r="C8560" t="str">
            <v>Leptoclinus maculatus</v>
          </cell>
        </row>
        <row r="8561">
          <cell r="C8561" t="str">
            <v>Leptocythere</v>
          </cell>
        </row>
        <row r="8562">
          <cell r="C8562" t="str">
            <v>Leptocythere baltica</v>
          </cell>
        </row>
        <row r="8563">
          <cell r="C8563" t="str">
            <v>Leptocythere castanea</v>
          </cell>
        </row>
        <row r="8564">
          <cell r="C8564" t="str">
            <v>Leptocythere lacertosa</v>
          </cell>
        </row>
        <row r="8565">
          <cell r="C8565" t="str">
            <v>Leptocythere macallana</v>
          </cell>
        </row>
        <row r="8566">
          <cell r="C8566" t="str">
            <v>Leptocythere pellucida</v>
          </cell>
        </row>
        <row r="8567">
          <cell r="C8567" t="str">
            <v>Leptocythere porcellanea</v>
          </cell>
        </row>
        <row r="8568">
          <cell r="C8568" t="str">
            <v>Leptocythere psammophila</v>
          </cell>
        </row>
        <row r="8569">
          <cell r="C8569" t="str">
            <v>Leptocythere tenera</v>
          </cell>
        </row>
        <row r="8570">
          <cell r="C8570" t="str">
            <v>Leptocytheridae</v>
          </cell>
        </row>
        <row r="8571">
          <cell r="C8571" t="str">
            <v>Leptoganthiopsis</v>
          </cell>
        </row>
        <row r="8572">
          <cell r="C8572" t="str">
            <v>Leptoganthiopsis attenuata</v>
          </cell>
        </row>
        <row r="8573">
          <cell r="C8573" t="str">
            <v>Leptognathia</v>
          </cell>
        </row>
        <row r="8574">
          <cell r="C8574" t="str">
            <v xml:space="preserve">Leptognathia  </v>
          </cell>
        </row>
        <row r="8575">
          <cell r="C8575" t="str">
            <v>Leptognathia breviremis</v>
          </cell>
        </row>
        <row r="8576">
          <cell r="C8576" t="str">
            <v>Leptognathia gracilis</v>
          </cell>
        </row>
        <row r="8577">
          <cell r="C8577" t="str">
            <v>Leptognathia manca</v>
          </cell>
        </row>
        <row r="8578">
          <cell r="C8578" t="str">
            <v>Leptognathia paramanca</v>
          </cell>
        </row>
        <row r="8579">
          <cell r="C8579" t="str">
            <v>Leptognathia rigida</v>
          </cell>
        </row>
        <row r="8580">
          <cell r="C8580" t="str">
            <v>Leptognathiinae</v>
          </cell>
        </row>
        <row r="8581">
          <cell r="C8581" t="str">
            <v>Leptolabis</v>
          </cell>
        </row>
        <row r="8582">
          <cell r="C8582" t="str">
            <v>Leptolabis luciensis</v>
          </cell>
        </row>
        <row r="8583">
          <cell r="C8583" t="str">
            <v>Leptolaimidae</v>
          </cell>
        </row>
        <row r="8584">
          <cell r="C8584" t="str">
            <v>Leptolaimina</v>
          </cell>
        </row>
        <row r="8585">
          <cell r="C8585" t="str">
            <v>Leptolaimus</v>
          </cell>
        </row>
        <row r="8586">
          <cell r="C8586" t="str">
            <v>Leptolaimus ampullaceus</v>
          </cell>
        </row>
        <row r="8587">
          <cell r="C8587" t="str">
            <v>Leptolaimus elegans</v>
          </cell>
        </row>
        <row r="8588">
          <cell r="C8588" t="str">
            <v>Leptolaimus limicolus</v>
          </cell>
        </row>
        <row r="8589">
          <cell r="C8589" t="str">
            <v>Leptolaimus papilliger</v>
          </cell>
        </row>
        <row r="8590">
          <cell r="C8590" t="str">
            <v>Leptolaimus scotlandicus</v>
          </cell>
        </row>
        <row r="8591">
          <cell r="C8591" t="str">
            <v>Leptolida</v>
          </cell>
        </row>
        <row r="8592">
          <cell r="C8592" t="str">
            <v>Leptomesochra</v>
          </cell>
        </row>
        <row r="8593">
          <cell r="C8593" t="str">
            <v>Leptomesochra confluens</v>
          </cell>
        </row>
        <row r="8594">
          <cell r="C8594" t="str">
            <v>Leptomesochra macintoshi</v>
          </cell>
        </row>
        <row r="8595">
          <cell r="C8595" t="str">
            <v>Leptometra</v>
          </cell>
        </row>
        <row r="8596">
          <cell r="C8596" t="str">
            <v>Leptometra celtica</v>
          </cell>
        </row>
        <row r="8597">
          <cell r="C8597" t="str">
            <v>Leptomysini</v>
          </cell>
        </row>
        <row r="8598">
          <cell r="C8598" t="str">
            <v>Leptomysis</v>
          </cell>
        </row>
        <row r="8599">
          <cell r="C8599" t="str">
            <v>Leptomysis gracilis</v>
          </cell>
        </row>
        <row r="8600">
          <cell r="C8600" t="str">
            <v>Leptomysis lingvura</v>
          </cell>
        </row>
        <row r="8601">
          <cell r="C8601" t="str">
            <v>Leptomysis mediterranea</v>
          </cell>
        </row>
        <row r="8602">
          <cell r="C8602" t="str">
            <v>Leptomyzon</v>
          </cell>
        </row>
        <row r="8603">
          <cell r="C8603" t="str">
            <v>Lepton</v>
          </cell>
        </row>
        <row r="8604">
          <cell r="C8604" t="str">
            <v>Lepton lacerum</v>
          </cell>
        </row>
        <row r="8605">
          <cell r="C8605" t="str">
            <v>Lepton nitidum</v>
          </cell>
        </row>
        <row r="8606">
          <cell r="C8606" t="str">
            <v>Lepton squamosum</v>
          </cell>
        </row>
        <row r="8607">
          <cell r="C8607" t="str">
            <v>Lepton subtrigonum</v>
          </cell>
        </row>
        <row r="8608">
          <cell r="C8608" t="str">
            <v>Leptonematella</v>
          </cell>
        </row>
        <row r="8609">
          <cell r="C8609" t="str">
            <v>Leptonematella fasciculata</v>
          </cell>
        </row>
        <row r="8610">
          <cell r="C8610" t="str">
            <v>Leptonemella</v>
          </cell>
        </row>
        <row r="8611">
          <cell r="C8611" t="str">
            <v>Leptonemella aphanothecae</v>
          </cell>
        </row>
        <row r="8612">
          <cell r="C8612" t="str">
            <v>Leptonereis glauca</v>
          </cell>
        </row>
        <row r="8613">
          <cell r="C8613" t="str">
            <v>Leptonidae</v>
          </cell>
        </row>
        <row r="8614">
          <cell r="C8614" t="str">
            <v>Leptopentacta</v>
          </cell>
        </row>
        <row r="8615">
          <cell r="C8615" t="str">
            <v>Leptopentacta elongata</v>
          </cell>
        </row>
        <row r="8616">
          <cell r="C8616" t="str">
            <v>Leptophoxus</v>
          </cell>
        </row>
        <row r="8617">
          <cell r="C8617" t="str">
            <v>Leptophoxus falcatus</v>
          </cell>
        </row>
        <row r="8618">
          <cell r="C8618" t="str">
            <v>Leptophytum</v>
          </cell>
        </row>
        <row r="8619">
          <cell r="C8619" t="str">
            <v>Leptophytum bornetii</v>
          </cell>
        </row>
        <row r="8620">
          <cell r="C8620" t="str">
            <v>Leptophytum elatum</v>
          </cell>
        </row>
        <row r="8621">
          <cell r="C8621" t="str">
            <v>Leptophytum laeve</v>
          </cell>
        </row>
        <row r="8622">
          <cell r="C8622" t="str">
            <v>Leptoplana</v>
          </cell>
        </row>
        <row r="8623">
          <cell r="C8623" t="str">
            <v>Leptoplana mertensii</v>
          </cell>
        </row>
        <row r="8624">
          <cell r="C8624" t="str">
            <v>Leptoplana schizoporellae</v>
          </cell>
        </row>
        <row r="8625">
          <cell r="C8625" t="str">
            <v>Leptoplana tremellaris</v>
          </cell>
        </row>
        <row r="8626">
          <cell r="C8626" t="str">
            <v>Leptoplanidae</v>
          </cell>
        </row>
        <row r="8627">
          <cell r="C8627" t="str">
            <v>Leptopontia</v>
          </cell>
        </row>
        <row r="8628">
          <cell r="C8628" t="str">
            <v>Leptopontia curvicauda</v>
          </cell>
        </row>
        <row r="8629">
          <cell r="C8629" t="str">
            <v>Leptopontiinae</v>
          </cell>
        </row>
        <row r="8630">
          <cell r="C8630" t="str">
            <v>Leptopsammia</v>
          </cell>
        </row>
        <row r="8631">
          <cell r="C8631" t="str">
            <v>Leptopsammia britannica</v>
          </cell>
        </row>
        <row r="8632">
          <cell r="C8632" t="str">
            <v>Leptopsammia pruvoti</v>
          </cell>
        </row>
        <row r="8633">
          <cell r="C8633" t="str">
            <v>Leptopsyllus</v>
          </cell>
        </row>
        <row r="8634">
          <cell r="C8634" t="str">
            <v>Leptopsyllus arenicola</v>
          </cell>
        </row>
        <row r="8635">
          <cell r="C8635" t="str">
            <v>Leptopsyllus celticus</v>
          </cell>
        </row>
        <row r="8636">
          <cell r="C8636" t="str">
            <v>Leptopsyllus elongatus</v>
          </cell>
        </row>
        <row r="8637">
          <cell r="C8637" t="str">
            <v>Leptopsyllus harveyi</v>
          </cell>
        </row>
        <row r="8638">
          <cell r="C8638" t="str">
            <v>Leptopsyllus littoralis</v>
          </cell>
        </row>
        <row r="8639">
          <cell r="C8639" t="str">
            <v>Leptopsyllus paratypicus</v>
          </cell>
        </row>
        <row r="8640">
          <cell r="C8640" t="str">
            <v>Leptopsyllus perplexus</v>
          </cell>
        </row>
        <row r="8641">
          <cell r="C8641" t="str">
            <v>Leptopsyllus reductus</v>
          </cell>
        </row>
        <row r="8642">
          <cell r="C8642" t="str">
            <v>Leptopsyllus typicus</v>
          </cell>
        </row>
        <row r="8643">
          <cell r="C8643" t="str">
            <v>Leptosiphonia</v>
          </cell>
        </row>
        <row r="8644">
          <cell r="C8644" t="str">
            <v>Leptosiphonia schousboei</v>
          </cell>
        </row>
        <row r="8645">
          <cell r="C8645" t="str">
            <v>Leptosomatidae</v>
          </cell>
        </row>
        <row r="8646">
          <cell r="C8646" t="str">
            <v>Leptosomatides</v>
          </cell>
        </row>
        <row r="8647">
          <cell r="C8647" t="str">
            <v>Leptosomatides euxinus</v>
          </cell>
        </row>
        <row r="8648">
          <cell r="C8648" t="str">
            <v>Leptosomatum</v>
          </cell>
        </row>
        <row r="8649">
          <cell r="C8649" t="str">
            <v>Leptosomatum elongatum</v>
          </cell>
        </row>
        <row r="8650">
          <cell r="C8650" t="str">
            <v>Leptostraca</v>
          </cell>
        </row>
        <row r="8651">
          <cell r="C8651" t="str">
            <v>Leptostylis</v>
          </cell>
        </row>
        <row r="8652">
          <cell r="C8652" t="str">
            <v>Leptostylis ampullacea</v>
          </cell>
        </row>
        <row r="8653">
          <cell r="C8653" t="str">
            <v>Leptostylis villosa</v>
          </cell>
        </row>
        <row r="8654">
          <cell r="C8654" t="str">
            <v>Leptosynapta</v>
          </cell>
        </row>
        <row r="8655">
          <cell r="C8655" t="str">
            <v>Leptosynapta bergensis</v>
          </cell>
        </row>
        <row r="8656">
          <cell r="C8656" t="str">
            <v>Leptosynapta cruenta</v>
          </cell>
        </row>
        <row r="8657">
          <cell r="C8657" t="str">
            <v>Leptosynapta decaria</v>
          </cell>
        </row>
        <row r="8658">
          <cell r="C8658" t="str">
            <v>Leptosynapta gallienii</v>
          </cell>
        </row>
        <row r="8659">
          <cell r="C8659" t="str">
            <v>Leptosynapta inhaerens</v>
          </cell>
        </row>
        <row r="8660">
          <cell r="C8660" t="str">
            <v>Leptosynapta minuta</v>
          </cell>
        </row>
        <row r="8661">
          <cell r="C8661" t="str">
            <v>Leptothecatae</v>
          </cell>
        </row>
        <row r="8662">
          <cell r="C8662" t="str">
            <v>Leptychaster</v>
          </cell>
        </row>
        <row r="8663">
          <cell r="C8663" t="str">
            <v>Leptychaster arcticus</v>
          </cell>
        </row>
        <row r="8664">
          <cell r="C8664" t="str">
            <v>Lequerrea</v>
          </cell>
        </row>
        <row r="8665">
          <cell r="C8665" t="str">
            <v>Lequerrea canui</v>
          </cell>
        </row>
        <row r="8666">
          <cell r="C8666" t="str">
            <v>Lequerrea perezi</v>
          </cell>
        </row>
        <row r="8667">
          <cell r="C8667" t="str">
            <v>Lernaea uncinata</v>
          </cell>
        </row>
        <row r="8668">
          <cell r="C8668" t="str">
            <v>Lernaeenicus</v>
          </cell>
        </row>
        <row r="8669">
          <cell r="C8669" t="str">
            <v>Lernaeenicus encrasicoli</v>
          </cell>
        </row>
        <row r="8670">
          <cell r="C8670" t="str">
            <v>Lernaeenicus sprattae</v>
          </cell>
        </row>
        <row r="8671">
          <cell r="C8671" t="str">
            <v>Lernaeocera</v>
          </cell>
        </row>
        <row r="8672">
          <cell r="C8672" t="str">
            <v>Lernaeocera branchialis</v>
          </cell>
        </row>
        <row r="8673">
          <cell r="C8673" t="str">
            <v>Lernaeocera lusci</v>
          </cell>
        </row>
        <row r="8674">
          <cell r="C8674" t="str">
            <v>Lernaeocera minuta</v>
          </cell>
        </row>
        <row r="8675">
          <cell r="C8675" t="str">
            <v>Lernaeodiscidae</v>
          </cell>
        </row>
        <row r="8676">
          <cell r="C8676" t="str">
            <v>Lernaeodiscus</v>
          </cell>
        </row>
        <row r="8677">
          <cell r="C8677" t="str">
            <v>Lernaeodiscus ingolfi</v>
          </cell>
        </row>
        <row r="8678">
          <cell r="C8678" t="str">
            <v>Lernaeodiscus squamiferae</v>
          </cell>
        </row>
        <row r="8679">
          <cell r="C8679" t="str">
            <v>Lernaeopoda</v>
          </cell>
        </row>
        <row r="8680">
          <cell r="C8680" t="str">
            <v>Lernaeopoda bidiscalis</v>
          </cell>
        </row>
        <row r="8681">
          <cell r="C8681" t="str">
            <v>Lernaeopoda galei</v>
          </cell>
        </row>
        <row r="8682">
          <cell r="C8682" t="str">
            <v>Lernaeopoda obesa</v>
          </cell>
        </row>
        <row r="8683">
          <cell r="C8683" t="str">
            <v>Lernaeopodidae</v>
          </cell>
        </row>
        <row r="8684">
          <cell r="C8684" t="str">
            <v>Lernaeopodina</v>
          </cell>
        </row>
        <row r="8685">
          <cell r="C8685" t="str">
            <v>Lernaeopodina longimana</v>
          </cell>
        </row>
        <row r="8686">
          <cell r="C8686" t="str">
            <v>Lernanthropidae</v>
          </cell>
        </row>
        <row r="8687">
          <cell r="C8687" t="str">
            <v>Lernanthropus</v>
          </cell>
        </row>
        <row r="8688">
          <cell r="C8688" t="str">
            <v>Lernanthropus gisleri</v>
          </cell>
        </row>
        <row r="8689">
          <cell r="C8689" t="str">
            <v>Lernanthropus kroyeri</v>
          </cell>
        </row>
        <row r="8690">
          <cell r="C8690" t="str">
            <v>Lernentoma</v>
          </cell>
        </row>
        <row r="8691">
          <cell r="C8691" t="str">
            <v>Lernentoma asellina</v>
          </cell>
        </row>
        <row r="8692">
          <cell r="C8692" t="str">
            <v>Lestrigonus</v>
          </cell>
        </row>
        <row r="8693">
          <cell r="C8693" t="str">
            <v>Lestrigonus latissimus</v>
          </cell>
        </row>
        <row r="8694">
          <cell r="C8694" t="str">
            <v>Lesueurigobius</v>
          </cell>
        </row>
        <row r="8695">
          <cell r="C8695" t="str">
            <v>Lesueurigobius friesii</v>
          </cell>
        </row>
        <row r="8696">
          <cell r="C8696" t="str">
            <v>Leucaltidae</v>
          </cell>
        </row>
        <row r="8697">
          <cell r="C8697" t="str">
            <v>Leucaltis</v>
          </cell>
        </row>
        <row r="8698">
          <cell r="C8698" t="str">
            <v>Leucaltis impressa</v>
          </cell>
        </row>
        <row r="8699">
          <cell r="C8699" t="str">
            <v>Leucaltis impressa</v>
          </cell>
        </row>
        <row r="8700">
          <cell r="C8700" t="str">
            <v>Leucaltis pumila</v>
          </cell>
        </row>
        <row r="8701">
          <cell r="C8701" t="str">
            <v>Leucandra</v>
          </cell>
        </row>
        <row r="8702">
          <cell r="C8702" t="str">
            <v xml:space="preserve">Leucandra  </v>
          </cell>
        </row>
        <row r="8703">
          <cell r="C8703" t="str">
            <v>Leucandra aspera</v>
          </cell>
        </row>
        <row r="8704">
          <cell r="C8704" t="str">
            <v>Leucandra caminus</v>
          </cell>
        </row>
        <row r="8705">
          <cell r="C8705" t="str">
            <v>Leucandra gossei</v>
          </cell>
        </row>
        <row r="8706">
          <cell r="C8706" t="str">
            <v>Leucandra gossei</v>
          </cell>
        </row>
        <row r="8707">
          <cell r="C8707" t="str">
            <v>Leucandra johnstoni</v>
          </cell>
        </row>
        <row r="8708">
          <cell r="C8708" t="str">
            <v>Leucandra nivea</v>
          </cell>
        </row>
        <row r="8709">
          <cell r="C8709" t="str">
            <v>Leucandra pumila</v>
          </cell>
        </row>
        <row r="8710">
          <cell r="C8710" t="str">
            <v>LEUCETTIDA</v>
          </cell>
        </row>
        <row r="8711">
          <cell r="C8711" t="str">
            <v>Leuckartiara</v>
          </cell>
        </row>
        <row r="8712">
          <cell r="C8712" t="str">
            <v>Leuckartiara breviconis</v>
          </cell>
        </row>
        <row r="8713">
          <cell r="C8713" t="str">
            <v>Leuckartiara nobilis</v>
          </cell>
        </row>
        <row r="8714">
          <cell r="C8714" t="str">
            <v>Leuckartiara octona</v>
          </cell>
        </row>
        <row r="8715">
          <cell r="C8715" t="str">
            <v>Leucogypsia gossei</v>
          </cell>
        </row>
        <row r="8716">
          <cell r="C8716" t="str">
            <v>Leucon</v>
          </cell>
        </row>
        <row r="8717">
          <cell r="C8717" t="str">
            <v>Leucon acutirostris</v>
          </cell>
        </row>
        <row r="8718">
          <cell r="C8718" t="str">
            <v>Leucon nasica</v>
          </cell>
        </row>
        <row r="8719">
          <cell r="C8719" t="str">
            <v>Leuconia</v>
          </cell>
        </row>
        <row r="8720">
          <cell r="C8720" t="str">
            <v>Leuconia ananas</v>
          </cell>
        </row>
        <row r="8721">
          <cell r="C8721" t="str">
            <v>Leuconia aspera</v>
          </cell>
        </row>
        <row r="8722">
          <cell r="C8722" t="str">
            <v>Leuconia bidentata</v>
          </cell>
        </row>
        <row r="8723">
          <cell r="C8723" t="str">
            <v>Leuconia caminus</v>
          </cell>
        </row>
        <row r="8724">
          <cell r="C8724" t="str">
            <v>Leuconia fistulosa</v>
          </cell>
        </row>
        <row r="8725">
          <cell r="C8725" t="str">
            <v>Leuconia gossei</v>
          </cell>
        </row>
        <row r="8726">
          <cell r="C8726" t="str">
            <v>Leuconia johnstoni</v>
          </cell>
        </row>
        <row r="8727">
          <cell r="C8727" t="str">
            <v>Leuconia nivea</v>
          </cell>
        </row>
        <row r="8728">
          <cell r="C8728" t="str">
            <v>Leuconia pumila</v>
          </cell>
        </row>
        <row r="8729">
          <cell r="C8729" t="str">
            <v>Leuconiidae</v>
          </cell>
        </row>
        <row r="8730">
          <cell r="C8730" t="str">
            <v>Leucophytia bidentata</v>
          </cell>
        </row>
        <row r="8731">
          <cell r="C8731" t="str">
            <v>Leucosiidae</v>
          </cell>
        </row>
        <row r="8732">
          <cell r="C8732" t="str">
            <v>Leucosioidea</v>
          </cell>
        </row>
        <row r="8733">
          <cell r="C8733" t="str">
            <v>Leucosolenia</v>
          </cell>
        </row>
        <row r="8734">
          <cell r="C8734" t="str">
            <v>Leucosolenia botryoides</v>
          </cell>
        </row>
        <row r="8735">
          <cell r="C8735" t="str">
            <v>Leucosolenia botryoides</v>
          </cell>
        </row>
        <row r="8736">
          <cell r="C8736" t="str">
            <v>Leucosolenia botryoides</v>
          </cell>
        </row>
        <row r="8737">
          <cell r="C8737" t="str">
            <v>Leucosolenia clathrus</v>
          </cell>
        </row>
        <row r="8738">
          <cell r="C8738" t="str">
            <v>Leucosolenia complicata</v>
          </cell>
        </row>
        <row r="8739">
          <cell r="C8739" t="str">
            <v>Leucosolenia coriacea</v>
          </cell>
        </row>
        <row r="8740">
          <cell r="C8740" t="str">
            <v>Leucosolenia primordialis</v>
          </cell>
        </row>
        <row r="8741">
          <cell r="C8741" t="str">
            <v>Leucosolenia variabilis</v>
          </cell>
        </row>
        <row r="8742">
          <cell r="C8742" t="str">
            <v>Leucosoleniida</v>
          </cell>
        </row>
        <row r="8743">
          <cell r="C8743" t="str">
            <v>Leucosoleniidae</v>
          </cell>
        </row>
        <row r="8744">
          <cell r="C8744" t="str">
            <v>Leucosyrinx tenerrima</v>
          </cell>
        </row>
        <row r="8745">
          <cell r="C8745" t="str">
            <v>Leucosyrinx verrilli</v>
          </cell>
        </row>
        <row r="8746">
          <cell r="C8746" t="str">
            <v>Leucothoe</v>
          </cell>
        </row>
        <row r="8747">
          <cell r="C8747" t="str">
            <v>Leucothoe incisa</v>
          </cell>
        </row>
        <row r="8748">
          <cell r="C8748" t="str">
            <v>Leucothoe lilljeborgi</v>
          </cell>
        </row>
        <row r="8749">
          <cell r="C8749" t="str">
            <v>Leucothoe procera</v>
          </cell>
        </row>
        <row r="8750">
          <cell r="C8750" t="str">
            <v>Leucothoe spinicarpa</v>
          </cell>
        </row>
        <row r="8751">
          <cell r="C8751" t="str">
            <v>Leucothoidae</v>
          </cell>
        </row>
        <row r="8752">
          <cell r="C8752" t="str">
            <v>Leucothoidea</v>
          </cell>
        </row>
        <row r="8753">
          <cell r="C8753" t="str">
            <v>Levinsenia</v>
          </cell>
        </row>
        <row r="8754">
          <cell r="C8754" t="str">
            <v>Levinsenia gracilis</v>
          </cell>
        </row>
        <row r="8755">
          <cell r="C8755" t="str">
            <v>Levinsenia sp.</v>
          </cell>
        </row>
        <row r="8756">
          <cell r="C8756" t="str">
            <v>Liagora</v>
          </cell>
        </row>
        <row r="8757">
          <cell r="C8757" t="str">
            <v>Liagora viscida</v>
          </cell>
        </row>
        <row r="8758">
          <cell r="C8758" t="str">
            <v>Liagoraceae</v>
          </cell>
        </row>
        <row r="8759">
          <cell r="C8759" t="str">
            <v>Lichenopora</v>
          </cell>
        </row>
        <row r="8760">
          <cell r="C8760" t="str">
            <v>Lichenopora radiata</v>
          </cell>
        </row>
        <row r="8761">
          <cell r="C8761" t="str">
            <v>Lichenopora verrucaria</v>
          </cell>
        </row>
        <row r="8762">
          <cell r="C8762" t="str">
            <v>Lichenoporidae</v>
          </cell>
        </row>
        <row r="8763">
          <cell r="C8763" t="str">
            <v>Lichens</v>
          </cell>
        </row>
        <row r="8764">
          <cell r="C8764" t="str">
            <v>Lichina</v>
          </cell>
        </row>
        <row r="8765">
          <cell r="C8765" t="str">
            <v>Lichina confinis</v>
          </cell>
        </row>
        <row r="8766">
          <cell r="C8766" t="str">
            <v>Lichina pygmaea</v>
          </cell>
        </row>
        <row r="8767">
          <cell r="C8767" t="str">
            <v>Lichomolgella</v>
          </cell>
        </row>
        <row r="8768">
          <cell r="C8768" t="str">
            <v>Lichomolgella pusilla</v>
          </cell>
        </row>
        <row r="8769">
          <cell r="C8769" t="str">
            <v>Lichomolgidae</v>
          </cell>
        </row>
        <row r="8770">
          <cell r="C8770" t="str">
            <v>Lichomolgides</v>
          </cell>
        </row>
        <row r="8771">
          <cell r="C8771" t="str">
            <v>Lichomolgides cuanensis</v>
          </cell>
        </row>
        <row r="8772">
          <cell r="C8772" t="str">
            <v>Lichomolgidium</v>
          </cell>
        </row>
        <row r="8773">
          <cell r="C8773" t="str">
            <v>Lichomolgidium cynthiae</v>
          </cell>
        </row>
        <row r="8774">
          <cell r="C8774" t="str">
            <v>Lichomolgus</v>
          </cell>
        </row>
        <row r="8775">
          <cell r="C8775" t="str">
            <v>Lichomolgus agilis</v>
          </cell>
        </row>
        <row r="8776">
          <cell r="C8776" t="str">
            <v>Lichomolgus albens</v>
          </cell>
        </row>
        <row r="8777">
          <cell r="C8777" t="str">
            <v>Lichomolgus canui</v>
          </cell>
        </row>
        <row r="8778">
          <cell r="C8778" t="str">
            <v>Lichomolgus diazonae</v>
          </cell>
        </row>
        <row r="8779">
          <cell r="C8779" t="str">
            <v>Lichomolgus forficula</v>
          </cell>
        </row>
        <row r="8780">
          <cell r="C8780" t="str">
            <v>Lichomolgus furcillatus</v>
          </cell>
        </row>
        <row r="8781">
          <cell r="C8781" t="str">
            <v>Lichomolgus leptodermatus</v>
          </cell>
        </row>
        <row r="8782">
          <cell r="C8782" t="str">
            <v>Lichomolgus marginatus</v>
          </cell>
        </row>
        <row r="8783">
          <cell r="C8783" t="str">
            <v>Liebmannia</v>
          </cell>
        </row>
        <row r="8784">
          <cell r="C8784" t="str">
            <v>Liebmannia leveillei</v>
          </cell>
        </row>
        <row r="8785">
          <cell r="C8785" t="str">
            <v>Ligia</v>
          </cell>
        </row>
        <row r="8786">
          <cell r="C8786" t="str">
            <v>Ligia exotica</v>
          </cell>
        </row>
        <row r="8787">
          <cell r="C8787" t="str">
            <v>Ligia oceanica</v>
          </cell>
        </row>
        <row r="8788">
          <cell r="C8788" t="str">
            <v>Ligiamorpha</v>
          </cell>
        </row>
        <row r="8789">
          <cell r="C8789" t="str">
            <v>Ligiidae</v>
          </cell>
        </row>
        <row r="8790">
          <cell r="C8790" t="str">
            <v>Liljeborgia</v>
          </cell>
        </row>
        <row r="8791">
          <cell r="C8791" t="str">
            <v>Liljeborgia brevicornis</v>
          </cell>
        </row>
        <row r="8792">
          <cell r="C8792" t="str">
            <v>Liljeborgia kinahani</v>
          </cell>
        </row>
        <row r="8793">
          <cell r="C8793" t="str">
            <v>Liljeborgia pallida</v>
          </cell>
        </row>
        <row r="8794">
          <cell r="C8794" t="str">
            <v>Liljeborgiidae</v>
          </cell>
        </row>
        <row r="8795">
          <cell r="C8795" t="str">
            <v>Liljeborgioidea</v>
          </cell>
        </row>
        <row r="8796">
          <cell r="C8796" t="str">
            <v>Lima elliptica</v>
          </cell>
        </row>
        <row r="8797">
          <cell r="C8797" t="str">
            <v>Lima excavata</v>
          </cell>
        </row>
        <row r="8798">
          <cell r="C8798" t="str">
            <v>Lima gwyni</v>
          </cell>
        </row>
        <row r="8799">
          <cell r="C8799" t="str">
            <v>Lima hians</v>
          </cell>
        </row>
        <row r="8800">
          <cell r="C8800" t="str">
            <v>Lima loscombi</v>
          </cell>
        </row>
        <row r="8801">
          <cell r="C8801" t="str">
            <v>Lima sarsii</v>
          </cell>
        </row>
        <row r="8802">
          <cell r="C8802" t="str">
            <v>Lima subauriculata</v>
          </cell>
        </row>
        <row r="8803">
          <cell r="C8803" t="str">
            <v>Lima subovata</v>
          </cell>
        </row>
        <row r="8804">
          <cell r="C8804" t="str">
            <v>Lima sulcata</v>
          </cell>
        </row>
        <row r="8805">
          <cell r="C8805" t="str">
            <v>Limacea</v>
          </cell>
        </row>
        <row r="8806">
          <cell r="C8806" t="str">
            <v>Limacia</v>
          </cell>
        </row>
        <row r="8807">
          <cell r="C8807" t="str">
            <v>Limacia clavigera</v>
          </cell>
        </row>
        <row r="8808">
          <cell r="C8808" t="str">
            <v>Limacina</v>
          </cell>
        </row>
        <row r="8809">
          <cell r="C8809" t="str">
            <v>Limacina (limacina)</v>
          </cell>
        </row>
        <row r="8810">
          <cell r="C8810" t="str">
            <v>Limacina (munthea)</v>
          </cell>
        </row>
        <row r="8811">
          <cell r="C8811" t="str">
            <v>Limacina (thilea)</v>
          </cell>
        </row>
        <row r="8812">
          <cell r="C8812" t="str">
            <v>Limacina bulimoides</v>
          </cell>
        </row>
        <row r="8813">
          <cell r="C8813" t="str">
            <v>Limacina helicina</v>
          </cell>
        </row>
        <row r="8814">
          <cell r="C8814" t="str">
            <v>Limacina helicoides</v>
          </cell>
        </row>
        <row r="8815">
          <cell r="C8815" t="str">
            <v>Limacina inflata</v>
          </cell>
        </row>
        <row r="8816">
          <cell r="C8816" t="str">
            <v>Limacina lesueurii</v>
          </cell>
        </row>
        <row r="8817">
          <cell r="C8817" t="str">
            <v>Limacina retroversa</v>
          </cell>
        </row>
        <row r="8818">
          <cell r="C8818" t="str">
            <v>Limacinacea</v>
          </cell>
        </row>
        <row r="8819">
          <cell r="C8819" t="str">
            <v>Limacinidae</v>
          </cell>
        </row>
        <row r="8820">
          <cell r="C8820" t="str">
            <v>Limanda</v>
          </cell>
        </row>
        <row r="8821">
          <cell r="C8821" t="str">
            <v>Limanda limanda</v>
          </cell>
        </row>
        <row r="8822">
          <cell r="C8822" t="str">
            <v>Limapontia</v>
          </cell>
        </row>
        <row r="8823">
          <cell r="C8823" t="str">
            <v>Limapontia capitata</v>
          </cell>
        </row>
        <row r="8824">
          <cell r="C8824" t="str">
            <v>Limapontia depressa</v>
          </cell>
        </row>
        <row r="8825">
          <cell r="C8825" t="str">
            <v>Limapontia senestra</v>
          </cell>
        </row>
        <row r="8826">
          <cell r="C8826" t="str">
            <v>Limapontiidae</v>
          </cell>
        </row>
        <row r="8827">
          <cell r="C8827" t="str">
            <v>Limaria</v>
          </cell>
        </row>
        <row r="8828">
          <cell r="C8828" t="str">
            <v>Limaria (limaria)</v>
          </cell>
        </row>
        <row r="8829">
          <cell r="C8829" t="str">
            <v>Limaria (limatulella)</v>
          </cell>
        </row>
        <row r="8830">
          <cell r="C8830" t="str">
            <v>Limaria hians</v>
          </cell>
        </row>
        <row r="8831">
          <cell r="C8831" t="str">
            <v>Limaria loscombi</v>
          </cell>
        </row>
        <row r="8832">
          <cell r="C8832" t="str">
            <v>Limatula</v>
          </cell>
        </row>
        <row r="8833">
          <cell r="C8833" t="str">
            <v>Limatula gwyni</v>
          </cell>
        </row>
        <row r="8834">
          <cell r="C8834" t="str">
            <v>Limatula subauriculata</v>
          </cell>
        </row>
        <row r="8835">
          <cell r="C8835" t="str">
            <v>Limatula subovata</v>
          </cell>
        </row>
        <row r="8836">
          <cell r="C8836" t="str">
            <v>Limatula sulcata</v>
          </cell>
        </row>
        <row r="8837">
          <cell r="C8837" t="str">
            <v>Limea</v>
          </cell>
        </row>
        <row r="8838">
          <cell r="C8838" t="str">
            <v>Limea (notolimea)</v>
          </cell>
        </row>
        <row r="8839">
          <cell r="C8839" t="str">
            <v>Limea crassa</v>
          </cell>
        </row>
        <row r="8840">
          <cell r="C8840" t="str">
            <v>Limea loscombi</v>
          </cell>
        </row>
        <row r="8841">
          <cell r="C8841" t="str">
            <v>Limea sarsii</v>
          </cell>
        </row>
        <row r="8842">
          <cell r="C8842" t="str">
            <v>Limicola</v>
          </cell>
        </row>
        <row r="8843">
          <cell r="C8843" t="str">
            <v>Limicola falcinellus</v>
          </cell>
        </row>
        <row r="8844">
          <cell r="C8844" t="str">
            <v>Limidae</v>
          </cell>
        </row>
        <row r="8845">
          <cell r="C8845" t="str">
            <v>Limifossoridae</v>
          </cell>
        </row>
        <row r="8846">
          <cell r="C8846" t="str">
            <v>Limnocalanus</v>
          </cell>
        </row>
        <row r="8847">
          <cell r="C8847" t="str">
            <v>Limnocalanus grimaldii</v>
          </cell>
        </row>
        <row r="8848">
          <cell r="C8848" t="str">
            <v>Limnodriloides</v>
          </cell>
        </row>
        <row r="8849">
          <cell r="C8849" t="str">
            <v>Limnodriloides agnes</v>
          </cell>
        </row>
        <row r="8850">
          <cell r="C8850" t="str">
            <v>Limnodriloides prostatus</v>
          </cell>
        </row>
        <row r="8851">
          <cell r="C8851" t="str">
            <v>Limnodriloides scandinavicus</v>
          </cell>
        </row>
        <row r="8852">
          <cell r="C8852" t="str">
            <v>Limnodriloidinae</v>
          </cell>
        </row>
        <row r="8853">
          <cell r="C8853" t="str">
            <v>Limnodrilus</v>
          </cell>
        </row>
        <row r="8854">
          <cell r="C8854" t="str">
            <v>Limnodrilus heterochaetus</v>
          </cell>
        </row>
        <row r="8855">
          <cell r="C8855" t="str">
            <v>Limnodrilus hoffmeisteri</v>
          </cell>
        </row>
        <row r="8856">
          <cell r="C8856" t="str">
            <v>Limnodrilus pseudogaster</v>
          </cell>
        </row>
        <row r="8857">
          <cell r="C8857" t="str">
            <v>Limnodromus</v>
          </cell>
        </row>
        <row r="8858">
          <cell r="C8858" t="str">
            <v>Limnodromus griseus</v>
          </cell>
        </row>
        <row r="8859">
          <cell r="C8859" t="str">
            <v>Limnodromus scolopaceus</v>
          </cell>
        </row>
        <row r="8860">
          <cell r="C8860" t="str">
            <v>Limnomedusae</v>
          </cell>
        </row>
        <row r="8861">
          <cell r="C8861" t="str">
            <v>Limnoria</v>
          </cell>
        </row>
        <row r="8862">
          <cell r="C8862" t="str">
            <v>Limnoria (limnoria)</v>
          </cell>
        </row>
        <row r="8863">
          <cell r="C8863" t="str">
            <v>Limnoria lignorum</v>
          </cell>
        </row>
        <row r="8864">
          <cell r="C8864" t="str">
            <v>Limnoria quadripunctata</v>
          </cell>
        </row>
        <row r="8865">
          <cell r="C8865" t="str">
            <v>Limnoria tripunctata</v>
          </cell>
        </row>
        <row r="8866">
          <cell r="C8866" t="str">
            <v>Limnoriidae</v>
          </cell>
        </row>
        <row r="8867">
          <cell r="C8867" t="str">
            <v>Limoida</v>
          </cell>
        </row>
        <row r="8868">
          <cell r="C8868" t="str">
            <v>Limopsacea</v>
          </cell>
        </row>
        <row r="8869">
          <cell r="C8869" t="str">
            <v>Limopsidae</v>
          </cell>
        </row>
        <row r="8870">
          <cell r="C8870" t="str">
            <v>Limopsis</v>
          </cell>
        </row>
        <row r="8871">
          <cell r="C8871" t="str">
            <v>Limopsis aurita</v>
          </cell>
        </row>
        <row r="8872">
          <cell r="C8872" t="str">
            <v>Limopsis cristata</v>
          </cell>
        </row>
        <row r="8873">
          <cell r="C8873" t="str">
            <v>Limopsis minuta</v>
          </cell>
        </row>
        <row r="8874">
          <cell r="C8874" t="str">
            <v>Limopsis tenella</v>
          </cell>
        </row>
        <row r="8875">
          <cell r="C8875" t="str">
            <v>Limopsis tenella var. pelagica</v>
          </cell>
        </row>
        <row r="8876">
          <cell r="C8876" t="str">
            <v>Limosa</v>
          </cell>
        </row>
        <row r="8877">
          <cell r="C8877" t="str">
            <v>Limosa haemastica</v>
          </cell>
        </row>
        <row r="8878">
          <cell r="C8878" t="str">
            <v>Limosa lapponica</v>
          </cell>
        </row>
        <row r="8879">
          <cell r="C8879" t="str">
            <v>Limosa limosa</v>
          </cell>
        </row>
        <row r="8880">
          <cell r="C8880" t="str">
            <v>Lindia</v>
          </cell>
        </row>
        <row r="8881">
          <cell r="C8881" t="str">
            <v>Lindia tecusa</v>
          </cell>
        </row>
        <row r="8882">
          <cell r="C8882" t="str">
            <v>Lindiidae</v>
          </cell>
        </row>
        <row r="8883">
          <cell r="C8883" t="str">
            <v>Lineidae</v>
          </cell>
        </row>
        <row r="8884">
          <cell r="C8884" t="str">
            <v>Lineosoma</v>
          </cell>
        </row>
        <row r="8885">
          <cell r="C8885" t="str">
            <v>Lineosoma iscensis</v>
          </cell>
        </row>
        <row r="8886">
          <cell r="C8886" t="str">
            <v>Lineus</v>
          </cell>
        </row>
        <row r="8887">
          <cell r="C8887" t="str">
            <v>Lineus acutifrons</v>
          </cell>
        </row>
        <row r="8888">
          <cell r="C8888" t="str">
            <v>Lineus bilineatus</v>
          </cell>
        </row>
        <row r="8889">
          <cell r="C8889" t="str">
            <v>Lineus coccinus</v>
          </cell>
        </row>
        <row r="8890">
          <cell r="C8890" t="str">
            <v>Lineus longissimus</v>
          </cell>
        </row>
        <row r="8891">
          <cell r="C8891" t="str">
            <v>Lineus ruber</v>
          </cell>
        </row>
        <row r="8892">
          <cell r="C8892" t="str">
            <v>Lineus viridis</v>
          </cell>
        </row>
        <row r="8893">
          <cell r="C8893" t="str">
            <v>Linhomoeidae</v>
          </cell>
        </row>
        <row r="8894">
          <cell r="C8894" t="str">
            <v>Linhomoeus</v>
          </cell>
        </row>
        <row r="8895">
          <cell r="C8895" t="str">
            <v>Linhomoeus elongatus</v>
          </cell>
        </row>
        <row r="8896">
          <cell r="C8896" t="str">
            <v>Linhomoeus hirsutus</v>
          </cell>
        </row>
        <row r="8897">
          <cell r="C8897" t="str">
            <v>Liocarcinus</v>
          </cell>
        </row>
        <row r="8898">
          <cell r="C8898" t="str">
            <v>Liocarcinus arcuatus</v>
          </cell>
        </row>
        <row r="8899">
          <cell r="C8899" t="str">
            <v>Liocarcinus corrugatus</v>
          </cell>
        </row>
        <row r="8900">
          <cell r="C8900" t="str">
            <v>Liocarcinus depurator</v>
          </cell>
        </row>
        <row r="8901">
          <cell r="C8901" t="str">
            <v>Liocarcinus holsatus</v>
          </cell>
        </row>
        <row r="8902">
          <cell r="C8902" t="str">
            <v>Liocarcinus marmoreus</v>
          </cell>
        </row>
        <row r="8903">
          <cell r="C8903" t="str">
            <v>Liocarcinus puber</v>
          </cell>
        </row>
        <row r="8904">
          <cell r="C8904" t="str">
            <v>Liocarcinus pusillus</v>
          </cell>
        </row>
        <row r="8905">
          <cell r="C8905" t="str">
            <v>Liocarcinus zariquieyi</v>
          </cell>
        </row>
        <row r="8906">
          <cell r="C8906" t="str">
            <v>Liocyma fluctuosa</v>
          </cell>
        </row>
        <row r="8907">
          <cell r="C8907" t="str">
            <v>Liomesus</v>
          </cell>
        </row>
        <row r="8908">
          <cell r="C8908" t="str">
            <v>Liomesus ovum</v>
          </cell>
        </row>
        <row r="8909">
          <cell r="C8909" t="str">
            <v>Lionucula corbuloides</v>
          </cell>
        </row>
        <row r="8910">
          <cell r="C8910" t="str">
            <v>Lionucula corticata</v>
          </cell>
        </row>
        <row r="8911">
          <cell r="C8911" t="str">
            <v>Lionucula tenuis</v>
          </cell>
        </row>
        <row r="8912">
          <cell r="C8912" t="str">
            <v>Liostoma oblongula</v>
          </cell>
        </row>
        <row r="8913">
          <cell r="C8913" t="str">
            <v>Liostomia</v>
          </cell>
        </row>
        <row r="8914">
          <cell r="C8914" t="str">
            <v>Liostomia afzelli</v>
          </cell>
        </row>
        <row r="8915">
          <cell r="C8915" t="str">
            <v>Liostomia brugnonei</v>
          </cell>
        </row>
        <row r="8916">
          <cell r="C8916" t="str">
            <v>Liostomia brugnoni</v>
          </cell>
        </row>
        <row r="8917">
          <cell r="C8917" t="str">
            <v>Liostomia clavula</v>
          </cell>
        </row>
        <row r="8918">
          <cell r="C8918" t="str">
            <v>Liostomia clavula</v>
          </cell>
        </row>
        <row r="8919">
          <cell r="C8919" t="str">
            <v>Liostomia pistillus</v>
          </cell>
        </row>
        <row r="8920">
          <cell r="C8920" t="str">
            <v>Liostomia pistillus</v>
          </cell>
        </row>
        <row r="8921">
          <cell r="C8921" t="str">
            <v>Liparis</v>
          </cell>
        </row>
        <row r="8922">
          <cell r="C8922" t="str">
            <v>Liparis liparis</v>
          </cell>
        </row>
        <row r="8923">
          <cell r="C8923" t="str">
            <v>Liparis montagui</v>
          </cell>
        </row>
        <row r="8924">
          <cell r="C8924" t="str">
            <v>Lipobranchius jeffreysii</v>
          </cell>
        </row>
        <row r="8925">
          <cell r="C8925" t="str">
            <v>Lipophrys</v>
          </cell>
        </row>
        <row r="8926">
          <cell r="C8926" t="str">
            <v>Lipophrys pholis</v>
          </cell>
        </row>
        <row r="8927">
          <cell r="C8927" t="str">
            <v>Liriope</v>
          </cell>
        </row>
        <row r="8928">
          <cell r="C8928" t="str">
            <v>Liriope tetraphylla</v>
          </cell>
        </row>
        <row r="8929">
          <cell r="C8929" t="str">
            <v>Liriopsidae</v>
          </cell>
        </row>
        <row r="8930">
          <cell r="C8930" t="str">
            <v>Liriopsis</v>
          </cell>
        </row>
        <row r="8931">
          <cell r="C8931" t="str">
            <v>Liriopsis pygmaea</v>
          </cell>
        </row>
        <row r="8932">
          <cell r="C8932" t="str">
            <v>Liripora</v>
          </cell>
        </row>
        <row r="8933">
          <cell r="C8933" t="str">
            <v>Liripora amphorae</v>
          </cell>
        </row>
        <row r="8934">
          <cell r="C8934" t="str">
            <v>Lironecinae</v>
          </cell>
        </row>
        <row r="8935">
          <cell r="C8935" t="str">
            <v>Lischkeia ottoi</v>
          </cell>
        </row>
        <row r="8936">
          <cell r="C8936" t="str">
            <v>Lissoclinum</v>
          </cell>
        </row>
        <row r="8937">
          <cell r="C8937" t="str">
            <v>Lissoclinum cupuliferum</v>
          </cell>
        </row>
        <row r="8938">
          <cell r="C8938" t="str">
            <v>Lissoclinum perforatum</v>
          </cell>
        </row>
        <row r="8939">
          <cell r="C8939" t="str">
            <v>Lissoclinum weigelei</v>
          </cell>
        </row>
        <row r="8940">
          <cell r="C8940" t="str">
            <v>Lissodendoryx</v>
          </cell>
        </row>
        <row r="8941">
          <cell r="C8941" t="str">
            <v>Lissodendoryx diversichela</v>
          </cell>
        </row>
        <row r="8942">
          <cell r="C8942" t="str">
            <v>Lissodendoryx fragilis</v>
          </cell>
        </row>
        <row r="8943">
          <cell r="C8943" t="str">
            <v>Lissodendoryx lundbecki</v>
          </cell>
        </row>
        <row r="8944">
          <cell r="C8944" t="str">
            <v>Lissodendoryx stipitata</v>
          </cell>
        </row>
        <row r="8945">
          <cell r="C8945" t="str">
            <v>Lissospira</v>
          </cell>
        </row>
        <row r="8946">
          <cell r="C8946" t="str">
            <v>Lissospira basistriata</v>
          </cell>
        </row>
        <row r="8947">
          <cell r="C8947" t="str">
            <v>Lissospira bithynoides</v>
          </cell>
        </row>
        <row r="8948">
          <cell r="C8948" t="str">
            <v>Lissospira peterseni</v>
          </cell>
        </row>
        <row r="8949">
          <cell r="C8949" t="str">
            <v>Lissospira ponsonbyi</v>
          </cell>
        </row>
        <row r="8950">
          <cell r="C8950" t="str">
            <v>Lissospira profunda</v>
          </cell>
        </row>
        <row r="8951">
          <cell r="C8951" t="str">
            <v>Lissospira rugulosa</v>
          </cell>
        </row>
        <row r="8952">
          <cell r="C8952" t="str">
            <v>Lissospira tenera</v>
          </cell>
        </row>
        <row r="8953">
          <cell r="C8953" t="str">
            <v>Lissospira turgida</v>
          </cell>
        </row>
        <row r="8954">
          <cell r="C8954" t="str">
            <v>Listriella</v>
          </cell>
        </row>
        <row r="8955">
          <cell r="C8955" t="str">
            <v>Listriella dentipalma</v>
          </cell>
        </row>
        <row r="8956">
          <cell r="C8956" t="str">
            <v>Listriella dentipalma</v>
          </cell>
        </row>
        <row r="8957">
          <cell r="C8957" t="str">
            <v>Listriella mollis</v>
          </cell>
        </row>
        <row r="8958">
          <cell r="C8958" t="str">
            <v>Listriella picta</v>
          </cell>
        </row>
        <row r="8959">
          <cell r="C8959" t="str">
            <v>Listriella spinifera</v>
          </cell>
        </row>
        <row r="8960">
          <cell r="C8960" t="str">
            <v>Lithistida</v>
          </cell>
        </row>
        <row r="8961">
          <cell r="C8961" t="str">
            <v>Lithoderma</v>
          </cell>
        </row>
        <row r="8962">
          <cell r="C8962" t="str">
            <v>Lithoderma adriaticum</v>
          </cell>
        </row>
        <row r="8963">
          <cell r="C8963" t="str">
            <v>Lithodermataceae</v>
          </cell>
        </row>
        <row r="8964">
          <cell r="C8964" t="str">
            <v>Lithodes</v>
          </cell>
        </row>
        <row r="8965">
          <cell r="C8965" t="str">
            <v>Lithodes maia</v>
          </cell>
        </row>
        <row r="8966">
          <cell r="C8966" t="str">
            <v>Lithodidae</v>
          </cell>
        </row>
        <row r="8967">
          <cell r="C8967" t="str">
            <v>Litholepis</v>
          </cell>
        </row>
        <row r="8968">
          <cell r="C8968" t="str">
            <v>Litholepis mediterranea</v>
          </cell>
        </row>
        <row r="8969">
          <cell r="C8969" t="str">
            <v>Lithophyllum</v>
          </cell>
        </row>
        <row r="8970">
          <cell r="C8970" t="str">
            <v>Lithophyllum crouanii</v>
          </cell>
        </row>
        <row r="8971">
          <cell r="C8971" t="str">
            <v>Lithophyllum dentatum</v>
          </cell>
        </row>
        <row r="8972">
          <cell r="C8972" t="str">
            <v>Lithophyllum duckeri</v>
          </cell>
        </row>
        <row r="8973">
          <cell r="C8973" t="str">
            <v>Lithophyllum expansum</v>
          </cell>
        </row>
        <row r="8974">
          <cell r="C8974" t="str">
            <v>Lithophyllum expansum</v>
          </cell>
        </row>
        <row r="8975">
          <cell r="C8975" t="str">
            <v>Lithophyllum fasciculatum</v>
          </cell>
        </row>
        <row r="8976">
          <cell r="C8976" t="str">
            <v>Lithophyllum hibernicum</v>
          </cell>
        </row>
        <row r="8977">
          <cell r="C8977" t="str">
            <v>Lithophyllum incrustans</v>
          </cell>
        </row>
        <row r="8978">
          <cell r="C8978" t="str">
            <v>Lithophyllum melobesioides</v>
          </cell>
        </row>
        <row r="8979">
          <cell r="C8979" t="str">
            <v>Lithophyllum melobesioides</v>
          </cell>
        </row>
        <row r="8980">
          <cell r="C8980" t="str">
            <v>Lithophyllum nitorum</v>
          </cell>
        </row>
        <row r="8981">
          <cell r="C8981" t="str">
            <v>Lithophyllum orbiculatum</v>
          </cell>
        </row>
        <row r="8982">
          <cell r="C8982" t="str">
            <v>Lithophyllum vickersii</v>
          </cell>
        </row>
        <row r="8983">
          <cell r="C8983" t="str">
            <v>Lithothamnion</v>
          </cell>
        </row>
        <row r="8984">
          <cell r="C8984" t="str">
            <v>Lithothamnion corallioides</v>
          </cell>
        </row>
        <row r="8985">
          <cell r="C8985" t="str">
            <v>Lithothamnion glaciale</v>
          </cell>
        </row>
        <row r="8986">
          <cell r="C8986" t="str">
            <v>Lithothamnion granii</v>
          </cell>
        </row>
        <row r="8987">
          <cell r="C8987" t="str">
            <v>Lithothamnion granii</v>
          </cell>
        </row>
        <row r="8988">
          <cell r="C8988" t="str">
            <v>Lithothamnion hamelii</v>
          </cell>
        </row>
        <row r="8989">
          <cell r="C8989" t="str">
            <v>Lithothamnion lemoineae</v>
          </cell>
        </row>
        <row r="8990">
          <cell r="C8990" t="str">
            <v>Lithothamnion norvegicum</v>
          </cell>
        </row>
        <row r="8991">
          <cell r="C8991" t="str">
            <v>Lithothamnion solutum</v>
          </cell>
        </row>
        <row r="8992">
          <cell r="C8992" t="str">
            <v>Lithothamnion solutum</v>
          </cell>
        </row>
        <row r="8993">
          <cell r="C8993" t="str">
            <v>Lithothamnion sonderi</v>
          </cell>
        </row>
        <row r="8994">
          <cell r="C8994" t="str">
            <v>Lithothamnion subtenellum</v>
          </cell>
        </row>
        <row r="8995">
          <cell r="C8995" t="str">
            <v>Litocorsa</v>
          </cell>
        </row>
        <row r="8996">
          <cell r="C8996" t="str">
            <v>Litocorsa stremma</v>
          </cell>
        </row>
        <row r="8997">
          <cell r="C8997" t="str">
            <v>Litosiphon</v>
          </cell>
        </row>
        <row r="8998">
          <cell r="C8998" t="str">
            <v>Litosiphon laminariae</v>
          </cell>
        </row>
        <row r="8999">
          <cell r="C8999" t="str">
            <v>Litosiphon mortensii</v>
          </cell>
        </row>
        <row r="9000">
          <cell r="C9000" t="str">
            <v>Litosiphon pusillus</v>
          </cell>
        </row>
        <row r="9001">
          <cell r="C9001" t="str">
            <v>Litosiphon pusillus</v>
          </cell>
        </row>
        <row r="9002">
          <cell r="C9002" t="str">
            <v>Littorina</v>
          </cell>
        </row>
        <row r="9003">
          <cell r="C9003" t="str">
            <v>Littorina (littorina)</v>
          </cell>
        </row>
        <row r="9004">
          <cell r="C9004" t="str">
            <v>Littorina (Littorivaga</v>
          </cell>
        </row>
        <row r="9005">
          <cell r="C9005" t="str">
            <v>Littorina (neritrema)</v>
          </cell>
        </row>
        <row r="9006">
          <cell r="C9006" t="str">
            <v>Littorina arcana</v>
          </cell>
        </row>
        <row r="9007">
          <cell r="C9007" t="str">
            <v>Littorina fabalis</v>
          </cell>
        </row>
        <row r="9008">
          <cell r="C9008" t="str">
            <v>Littorina littorea</v>
          </cell>
        </row>
        <row r="9009">
          <cell r="C9009" t="str">
            <v>Littorina mariae</v>
          </cell>
        </row>
        <row r="9010">
          <cell r="C9010" t="str">
            <v>Littorina neglecta</v>
          </cell>
        </row>
        <row r="9011">
          <cell r="C9011" t="str">
            <v>Littorina neritoides</v>
          </cell>
        </row>
        <row r="9012">
          <cell r="C9012" t="str">
            <v>Littorina nigrolineata</v>
          </cell>
        </row>
        <row r="9013">
          <cell r="C9013" t="str">
            <v>Littorina obtusata</v>
          </cell>
        </row>
        <row r="9014">
          <cell r="C9014" t="str">
            <v>Littorina obtusata var. aestuarii</v>
          </cell>
        </row>
        <row r="9015">
          <cell r="C9015" t="str">
            <v>Littorina obtusata var. arctica</v>
          </cell>
        </row>
        <row r="9016">
          <cell r="C9016" t="str">
            <v>Littorina obtusata var. palliata</v>
          </cell>
        </row>
        <row r="9017">
          <cell r="C9017" t="str">
            <v>Littorina obtusata/mariae</v>
          </cell>
        </row>
        <row r="9018">
          <cell r="C9018" t="str">
            <v>Littorina saxatilis</v>
          </cell>
        </row>
        <row r="9019">
          <cell r="C9019" t="str">
            <v>Littorina saxatilis tenebrosa</v>
          </cell>
        </row>
        <row r="9020">
          <cell r="C9020" t="str">
            <v>Littorina saxatilis var. groenlandica</v>
          </cell>
        </row>
        <row r="9021">
          <cell r="C9021" t="str">
            <v>Littorina saxatilis var. rudis</v>
          </cell>
        </row>
        <row r="9022">
          <cell r="C9022" t="str">
            <v>Littorinacea</v>
          </cell>
        </row>
        <row r="9023">
          <cell r="C9023" t="str">
            <v>Littorinidae</v>
          </cell>
        </row>
        <row r="9024">
          <cell r="C9024" t="str">
            <v>Littorininae</v>
          </cell>
        </row>
        <row r="9025">
          <cell r="C9025" t="str">
            <v>Liza</v>
          </cell>
        </row>
        <row r="9026">
          <cell r="C9026" t="str">
            <v>Liza aurata</v>
          </cell>
        </row>
        <row r="9027">
          <cell r="C9027" t="str">
            <v>Liza ramada</v>
          </cell>
        </row>
        <row r="9028">
          <cell r="C9028" t="str">
            <v>Lizzia</v>
          </cell>
        </row>
        <row r="9029">
          <cell r="C9029" t="str">
            <v>Lizzia blondina</v>
          </cell>
        </row>
        <row r="9030">
          <cell r="C9030" t="str">
            <v>Lobata</v>
          </cell>
        </row>
        <row r="9031">
          <cell r="C9031" t="str">
            <v>Lohmannella</v>
          </cell>
        </row>
        <row r="9032">
          <cell r="C9032" t="str">
            <v>Lohmannella falcata</v>
          </cell>
        </row>
        <row r="9033">
          <cell r="C9033" t="str">
            <v>Lohmannella kervillei</v>
          </cell>
        </row>
        <row r="9034">
          <cell r="C9034" t="str">
            <v>Lohmannellinae</v>
          </cell>
        </row>
        <row r="9035">
          <cell r="C9035" t="str">
            <v>Loimia</v>
          </cell>
        </row>
        <row r="9036">
          <cell r="C9036" t="str">
            <v>Loimia medusa</v>
          </cell>
        </row>
        <row r="9037">
          <cell r="C9037" t="str">
            <v>Loimia sp.</v>
          </cell>
        </row>
        <row r="9038">
          <cell r="C9038" t="str">
            <v>Loliginidae</v>
          </cell>
        </row>
        <row r="9039">
          <cell r="C9039" t="str">
            <v>Loligo</v>
          </cell>
        </row>
        <row r="9040">
          <cell r="C9040" t="str">
            <v>Loligo forbesii</v>
          </cell>
        </row>
        <row r="9041">
          <cell r="C9041" t="str">
            <v>Loligo vulgaris</v>
          </cell>
        </row>
        <row r="9042">
          <cell r="C9042" t="str">
            <v>Lomanoticola</v>
          </cell>
        </row>
        <row r="9043">
          <cell r="C9043" t="str">
            <v>Lomanoticola insolens</v>
          </cell>
        </row>
        <row r="9044">
          <cell r="C9044" t="str">
            <v>Lomanotidae</v>
          </cell>
        </row>
        <row r="9045">
          <cell r="C9045" t="str">
            <v>Lomanotus</v>
          </cell>
        </row>
        <row r="9046">
          <cell r="C9046" t="str">
            <v>Lomanotus genei</v>
          </cell>
        </row>
        <row r="9047">
          <cell r="C9047" t="str">
            <v>Lomanotus marmoratus</v>
          </cell>
        </row>
        <row r="9048">
          <cell r="C9048" t="str">
            <v>Lomentaria</v>
          </cell>
        </row>
        <row r="9049">
          <cell r="C9049" t="str">
            <v>Lomentaria articulata</v>
          </cell>
        </row>
        <row r="9050">
          <cell r="C9050" t="str">
            <v>Lomentaria clavellosa</v>
          </cell>
        </row>
        <row r="9051">
          <cell r="C9051" t="str">
            <v>Lomentaria hakodatensis</v>
          </cell>
        </row>
        <row r="9052">
          <cell r="C9052" t="str">
            <v>Lomentaria orcadensis</v>
          </cell>
        </row>
        <row r="9053">
          <cell r="C9053" t="str">
            <v>Lomentariaceae</v>
          </cell>
        </row>
        <row r="9054">
          <cell r="C9054" t="str">
            <v>Longipedia</v>
          </cell>
        </row>
        <row r="9055">
          <cell r="C9055" t="str">
            <v>Longipedia coronata</v>
          </cell>
        </row>
        <row r="9056">
          <cell r="C9056" t="str">
            <v>Longipedia helgolandica</v>
          </cell>
        </row>
        <row r="9057">
          <cell r="C9057" t="str">
            <v>Longipedia minor</v>
          </cell>
        </row>
        <row r="9058">
          <cell r="C9058" t="str">
            <v>Longipedia rosea</v>
          </cell>
        </row>
        <row r="9059">
          <cell r="C9059" t="str">
            <v>Longipedia scotti</v>
          </cell>
        </row>
        <row r="9060">
          <cell r="C9060" t="str">
            <v>Longipedia weberi</v>
          </cell>
        </row>
        <row r="9061">
          <cell r="C9061" t="str">
            <v>Longipediidae</v>
          </cell>
        </row>
        <row r="9062">
          <cell r="C9062" t="str">
            <v>Longosomatidae</v>
          </cell>
        </row>
        <row r="9063">
          <cell r="C9063" t="str">
            <v>Lopadorrhynchidae</v>
          </cell>
        </row>
        <row r="9064">
          <cell r="C9064" t="str">
            <v>Lopadorrhynchus</v>
          </cell>
        </row>
        <row r="9065">
          <cell r="C9065" t="str">
            <v>Lopadorrhynchus appendiculatus</v>
          </cell>
        </row>
        <row r="9066">
          <cell r="C9066" t="str">
            <v>Lopadorrhynchus nationalis</v>
          </cell>
        </row>
        <row r="9067">
          <cell r="C9067" t="str">
            <v>Lophaster</v>
          </cell>
        </row>
        <row r="9068">
          <cell r="C9068" t="str">
            <v>Lophaster furcifer</v>
          </cell>
        </row>
        <row r="9069">
          <cell r="C9069" t="str">
            <v>Lophelia</v>
          </cell>
        </row>
        <row r="9070">
          <cell r="C9070" t="str">
            <v>Lophelia pertusa</v>
          </cell>
        </row>
        <row r="9071">
          <cell r="C9071" t="str">
            <v>Lophelia prolifera</v>
          </cell>
        </row>
        <row r="9072">
          <cell r="C9072" t="str">
            <v>Lophiidae</v>
          </cell>
        </row>
        <row r="9073">
          <cell r="C9073" t="str">
            <v>Lophiiformes</v>
          </cell>
        </row>
        <row r="9074">
          <cell r="C9074" t="str">
            <v>Lophius</v>
          </cell>
        </row>
        <row r="9075">
          <cell r="C9075" t="str">
            <v>Lophius budegassa</v>
          </cell>
        </row>
        <row r="9076">
          <cell r="C9076" t="str">
            <v>Lophius piscatorius</v>
          </cell>
        </row>
        <row r="9077">
          <cell r="C9077" t="str">
            <v>Lophodoris danielsseni</v>
          </cell>
        </row>
        <row r="9078">
          <cell r="C9078" t="str">
            <v>Lophogaster</v>
          </cell>
        </row>
        <row r="9079">
          <cell r="C9079" t="str">
            <v>Lophogaster typicus</v>
          </cell>
        </row>
        <row r="9080">
          <cell r="C9080" t="str">
            <v>Lophogastrida</v>
          </cell>
        </row>
        <row r="9081">
          <cell r="C9081" t="str">
            <v>Lophogastridae</v>
          </cell>
        </row>
        <row r="9082">
          <cell r="C9082" t="str">
            <v>Lophosiphonia</v>
          </cell>
        </row>
        <row r="9083">
          <cell r="C9083" t="str">
            <v>Lophosiphonia reptabunda</v>
          </cell>
        </row>
        <row r="9084">
          <cell r="C9084" t="str">
            <v>Lophosiphonia subadunca</v>
          </cell>
        </row>
        <row r="9085">
          <cell r="C9085" t="str">
            <v>Lophothrix</v>
          </cell>
        </row>
        <row r="9086">
          <cell r="C9086" t="str">
            <v>Lophothrix frontalis</v>
          </cell>
        </row>
        <row r="9087">
          <cell r="C9087" t="str">
            <v>Lophothrix humilifrons</v>
          </cell>
        </row>
        <row r="9088">
          <cell r="C9088" t="str">
            <v>Lophothrix insignis</v>
          </cell>
        </row>
        <row r="9089">
          <cell r="C9089" t="str">
            <v>Lophothrix latipes</v>
          </cell>
        </row>
        <row r="9090">
          <cell r="C9090" t="str">
            <v>Lophoura</v>
          </cell>
        </row>
        <row r="9091">
          <cell r="C9091" t="str">
            <v>Lophoura edwardsi</v>
          </cell>
        </row>
        <row r="9092">
          <cell r="C9092" t="str">
            <v>Lora rufa</v>
          </cell>
        </row>
        <row r="9093">
          <cell r="C9093" t="str">
            <v>Lora trevelliana</v>
          </cell>
        </row>
        <row r="9094">
          <cell r="C9094" t="str">
            <v>Lora turricula</v>
          </cell>
        </row>
        <row r="9095">
          <cell r="C9095" t="str">
            <v>Loricifera</v>
          </cell>
        </row>
        <row r="9096">
          <cell r="C9096" t="str">
            <v>Loripes</v>
          </cell>
        </row>
        <row r="9097">
          <cell r="C9097" t="str">
            <v>Loripes (loripes)</v>
          </cell>
        </row>
        <row r="9098">
          <cell r="C9098" t="str">
            <v>Loripes lucinalis</v>
          </cell>
        </row>
        <row r="9099">
          <cell r="C9099" t="str">
            <v>Lottiidae</v>
          </cell>
        </row>
        <row r="9100">
          <cell r="C9100" t="str">
            <v>Lovenella</v>
          </cell>
        </row>
        <row r="9101">
          <cell r="C9101" t="str">
            <v>Lovenella clausa</v>
          </cell>
        </row>
        <row r="9102">
          <cell r="C9102" t="str">
            <v>Lovenella producta</v>
          </cell>
        </row>
        <row r="9103">
          <cell r="C9103" t="str">
            <v>Lovenellidae</v>
          </cell>
        </row>
        <row r="9104">
          <cell r="C9104" t="str">
            <v>Lovenelloidea</v>
          </cell>
        </row>
        <row r="9105">
          <cell r="C9105" t="str">
            <v>Loveniidae</v>
          </cell>
        </row>
        <row r="9106">
          <cell r="C9106" t="str">
            <v>Loxoconcha</v>
          </cell>
        </row>
        <row r="9107">
          <cell r="C9107" t="str">
            <v>Loxoconcha elliptica</v>
          </cell>
        </row>
        <row r="9108">
          <cell r="C9108" t="str">
            <v>Loxoconcha fragilis</v>
          </cell>
        </row>
        <row r="9109">
          <cell r="C9109" t="str">
            <v>Loxoconcha granulata</v>
          </cell>
        </row>
        <row r="9110">
          <cell r="C9110" t="str">
            <v>Loxoconcha impressa</v>
          </cell>
        </row>
        <row r="9111">
          <cell r="C9111" t="str">
            <v>Loxoconcha multifora</v>
          </cell>
        </row>
        <row r="9112">
          <cell r="C9112" t="str">
            <v>Loxoconcha pusilla</v>
          </cell>
        </row>
        <row r="9113">
          <cell r="C9113" t="str">
            <v>Loxoconcha rhomboidea</v>
          </cell>
        </row>
        <row r="9114">
          <cell r="C9114" t="str">
            <v>Loxoconchidae</v>
          </cell>
        </row>
        <row r="9115">
          <cell r="C9115" t="str">
            <v>Loxomespilon</v>
          </cell>
        </row>
        <row r="9116">
          <cell r="C9116" t="str">
            <v>Loxomespilon perezi</v>
          </cell>
        </row>
        <row r="9117">
          <cell r="C9117" t="str">
            <v>Loxosoma</v>
          </cell>
        </row>
        <row r="9118">
          <cell r="C9118" t="str">
            <v>Loxosoma agile</v>
          </cell>
        </row>
        <row r="9119">
          <cell r="C9119" t="str">
            <v>Loxosoma annelidicola</v>
          </cell>
        </row>
        <row r="9120">
          <cell r="C9120" t="str">
            <v>Loxosoma claparedei</v>
          </cell>
        </row>
        <row r="9121">
          <cell r="C9121" t="str">
            <v>Loxosoma loricatum</v>
          </cell>
        </row>
        <row r="9122">
          <cell r="C9122" t="str">
            <v>Loxosoma loxalina</v>
          </cell>
        </row>
        <row r="9123">
          <cell r="C9123" t="str">
            <v>Loxosoma monensis</v>
          </cell>
        </row>
        <row r="9124">
          <cell r="C9124" t="str">
            <v>Loxosoma pectinaricola</v>
          </cell>
        </row>
        <row r="9125">
          <cell r="C9125" t="str">
            <v>Loxosoma rhodinicola</v>
          </cell>
        </row>
        <row r="9126">
          <cell r="C9126" t="str">
            <v>Loxosoma saltans</v>
          </cell>
        </row>
        <row r="9127">
          <cell r="C9127" t="str">
            <v>Loxosoma significans</v>
          </cell>
        </row>
        <row r="9128">
          <cell r="C9128" t="str">
            <v>Loxosoma singulare</v>
          </cell>
        </row>
        <row r="9129">
          <cell r="C9129" t="str">
            <v>Loxosoma singulare</v>
          </cell>
        </row>
        <row r="9130">
          <cell r="C9130" t="str">
            <v>Loxosomatidae</v>
          </cell>
        </row>
        <row r="9131">
          <cell r="C9131" t="str">
            <v>Loxosomella</v>
          </cell>
        </row>
        <row r="9132">
          <cell r="C9132" t="str">
            <v>Loxosomella aripes</v>
          </cell>
        </row>
        <row r="9133">
          <cell r="C9133" t="str">
            <v>Loxosomella arvyae</v>
          </cell>
        </row>
        <row r="9134">
          <cell r="C9134" t="str">
            <v>Loxosomella atkinsae</v>
          </cell>
        </row>
        <row r="9135">
          <cell r="C9135" t="str">
            <v>Loxosomella bouxini</v>
          </cell>
        </row>
        <row r="9136">
          <cell r="C9136" t="str">
            <v>Loxosomella brucei</v>
          </cell>
        </row>
        <row r="9137">
          <cell r="C9137" t="str">
            <v>Loxosomella claviformis</v>
          </cell>
        </row>
        <row r="9138">
          <cell r="C9138" t="str">
            <v>Loxosomella compressa</v>
          </cell>
        </row>
        <row r="9139">
          <cell r="C9139" t="str">
            <v>Loxosomella crassicauda</v>
          </cell>
        </row>
        <row r="9140">
          <cell r="C9140" t="str">
            <v>Loxosomella cuenoti</v>
          </cell>
        </row>
        <row r="9141">
          <cell r="C9141" t="str">
            <v>Loxosomella discopoda</v>
          </cell>
        </row>
        <row r="9142">
          <cell r="C9142" t="str">
            <v>Loxosomella elegans</v>
          </cell>
        </row>
        <row r="9143">
          <cell r="C9143" t="str">
            <v>Loxosomella fagei</v>
          </cell>
        </row>
        <row r="9144">
          <cell r="C9144" t="str">
            <v>Loxosomella fauveli</v>
          </cell>
        </row>
        <row r="9145">
          <cell r="C9145" t="str">
            <v>Loxosomella fungiformis</v>
          </cell>
        </row>
        <row r="9146">
          <cell r="C9146" t="str">
            <v>Loxosomella glandulifera</v>
          </cell>
        </row>
        <row r="9147">
          <cell r="C9147" t="str">
            <v>Loxosomella harmeri</v>
          </cell>
        </row>
        <row r="9148">
          <cell r="C9148" t="str">
            <v>Loxosomella kefersteinii</v>
          </cell>
        </row>
        <row r="9149">
          <cell r="C9149" t="str">
            <v>Loxosomella marsypos</v>
          </cell>
        </row>
        <row r="9150">
          <cell r="C9150" t="str">
            <v>Loxosomella murmanica</v>
          </cell>
        </row>
        <row r="9151">
          <cell r="C9151" t="str">
            <v>Loxosomella nitschei</v>
          </cell>
        </row>
        <row r="9152">
          <cell r="C9152" t="str">
            <v>Loxosomella nordgaardi</v>
          </cell>
        </row>
        <row r="9153">
          <cell r="C9153" t="str">
            <v>Loxosomella obesa</v>
          </cell>
        </row>
        <row r="9154">
          <cell r="C9154" t="str">
            <v>Loxosomella ornata</v>
          </cell>
        </row>
        <row r="9155">
          <cell r="C9155" t="str">
            <v>Loxosomella phascolosomata</v>
          </cell>
        </row>
        <row r="9156">
          <cell r="C9156" t="str">
            <v>Loxosomella polita</v>
          </cell>
        </row>
        <row r="9157">
          <cell r="C9157" t="str">
            <v>Loxosomella scaura</v>
          </cell>
        </row>
        <row r="9158">
          <cell r="C9158" t="str">
            <v>Loxosomella similis</v>
          </cell>
        </row>
        <row r="9159">
          <cell r="C9159" t="str">
            <v>Loxosomella teissieri</v>
          </cell>
        </row>
        <row r="9160">
          <cell r="C9160" t="str">
            <v>Loxosomella varians</v>
          </cell>
        </row>
        <row r="9161">
          <cell r="C9161" t="str">
            <v>Lubbockia</v>
          </cell>
        </row>
        <row r="9162">
          <cell r="C9162" t="str">
            <v>Lubbockia aculeata</v>
          </cell>
        </row>
        <row r="9163">
          <cell r="C9163" t="str">
            <v>Lubbockia brevis</v>
          </cell>
        </row>
        <row r="9164">
          <cell r="C9164" t="str">
            <v>Lubbockia minuta</v>
          </cell>
        </row>
        <row r="9165">
          <cell r="C9165" t="str">
            <v>Lubbockia squillimana</v>
          </cell>
        </row>
        <row r="9166">
          <cell r="C9166" t="str">
            <v>Lucernaria</v>
          </cell>
        </row>
        <row r="9167">
          <cell r="C9167" t="str">
            <v>Lucernaria bathyphila</v>
          </cell>
        </row>
        <row r="9168">
          <cell r="C9168" t="str">
            <v>Lucernaria quadricornis</v>
          </cell>
        </row>
        <row r="9169">
          <cell r="C9169" t="str">
            <v>Lucernariopsis</v>
          </cell>
        </row>
        <row r="9170">
          <cell r="C9170" t="str">
            <v>Lucernariopsis campanulata</v>
          </cell>
        </row>
        <row r="9171">
          <cell r="C9171" t="str">
            <v>Lucernariopsis cruxmelitensis</v>
          </cell>
        </row>
        <row r="9172">
          <cell r="C9172" t="str">
            <v>Lucicutia</v>
          </cell>
        </row>
        <row r="9173">
          <cell r="C9173" t="str">
            <v>Lucicutia atlantica</v>
          </cell>
        </row>
        <row r="9174">
          <cell r="C9174" t="str">
            <v>Lucicutia clausi</v>
          </cell>
        </row>
        <row r="9175">
          <cell r="C9175" t="str">
            <v>Lucicutia curta</v>
          </cell>
        </row>
        <row r="9176">
          <cell r="C9176" t="str">
            <v>Lucicutia flavicornis</v>
          </cell>
        </row>
        <row r="9177">
          <cell r="C9177" t="str">
            <v>Lucicutia gemina</v>
          </cell>
        </row>
        <row r="9178">
          <cell r="C9178" t="str">
            <v>Lucicutia grandis</v>
          </cell>
        </row>
        <row r="9179">
          <cell r="C9179" t="str">
            <v>Lucicutia longicornis</v>
          </cell>
        </row>
        <row r="9180">
          <cell r="C9180" t="str">
            <v>Lucicutia longiserrata</v>
          </cell>
        </row>
        <row r="9181">
          <cell r="C9181" t="str">
            <v>Lucicutia lucida</v>
          </cell>
        </row>
        <row r="9182">
          <cell r="C9182" t="str">
            <v>Lucicutia macrocera</v>
          </cell>
        </row>
        <row r="9183">
          <cell r="C9183" t="str">
            <v>Lucicutia maxima</v>
          </cell>
        </row>
        <row r="9184">
          <cell r="C9184" t="str">
            <v>Lucicutia ovalis</v>
          </cell>
        </row>
        <row r="9185">
          <cell r="C9185" t="str">
            <v>Lucicutia simulans</v>
          </cell>
        </row>
        <row r="9186">
          <cell r="C9186" t="str">
            <v>Lucicutia tenuicauda</v>
          </cell>
        </row>
        <row r="9187">
          <cell r="C9187" t="str">
            <v>Lucicutiidae</v>
          </cell>
        </row>
        <row r="9188">
          <cell r="C9188" t="str">
            <v>Lucinacea</v>
          </cell>
        </row>
        <row r="9189">
          <cell r="C9189" t="str">
            <v>Lucinella</v>
          </cell>
        </row>
        <row r="9190">
          <cell r="C9190" t="str">
            <v>Lucinella divaricata</v>
          </cell>
        </row>
        <row r="9191">
          <cell r="C9191" t="str">
            <v>Lucinidae</v>
          </cell>
        </row>
        <row r="9192">
          <cell r="C9192" t="str">
            <v>Lucininae</v>
          </cell>
        </row>
        <row r="9193">
          <cell r="C9193" t="str">
            <v>Lucinoma</v>
          </cell>
        </row>
        <row r="9194">
          <cell r="C9194" t="str">
            <v>Lucinoma borealis</v>
          </cell>
        </row>
        <row r="9195">
          <cell r="C9195" t="str">
            <v>Luetkenia</v>
          </cell>
        </row>
        <row r="9196">
          <cell r="C9196" t="str">
            <v>Luetkenia asterodermi</v>
          </cell>
        </row>
        <row r="9197">
          <cell r="C9197" t="str">
            <v>Luidia</v>
          </cell>
        </row>
        <row r="9198">
          <cell r="C9198" t="str">
            <v>Luidia ciliaris</v>
          </cell>
        </row>
        <row r="9199">
          <cell r="C9199" t="str">
            <v>Luidia sarsi</v>
          </cell>
        </row>
        <row r="9200">
          <cell r="C9200" t="str">
            <v>Luidiidae</v>
          </cell>
        </row>
        <row r="9201">
          <cell r="C9201" t="str">
            <v>Lumbricillus</v>
          </cell>
        </row>
        <row r="9202">
          <cell r="C9202" t="str">
            <v>Lumbricillus aegialites</v>
          </cell>
        </row>
        <row r="9203">
          <cell r="C9203" t="str">
            <v>Lumbricillus algensis</v>
          </cell>
        </row>
        <row r="9204">
          <cell r="C9204" t="str">
            <v>Lumbricillus arenarius</v>
          </cell>
        </row>
        <row r="9205">
          <cell r="C9205" t="str">
            <v>Lumbricillus buelowi</v>
          </cell>
        </row>
        <row r="9206">
          <cell r="C9206" t="str">
            <v>Lumbricillus cervisiae</v>
          </cell>
        </row>
        <row r="9207">
          <cell r="C9207" t="str">
            <v>Lumbricillus christenseni</v>
          </cell>
        </row>
        <row r="9208">
          <cell r="C9208" t="str">
            <v>Lumbricillus christenseni</v>
          </cell>
        </row>
        <row r="9209">
          <cell r="C9209" t="str">
            <v>Lumbricillus dubius</v>
          </cell>
        </row>
        <row r="9210">
          <cell r="C9210" t="str">
            <v>Lumbricillus enteromorphae</v>
          </cell>
        </row>
        <row r="9211">
          <cell r="C9211" t="str">
            <v>Lumbricillus fennicus</v>
          </cell>
        </row>
        <row r="9212">
          <cell r="C9212" t="str">
            <v>Lumbricillus georgiensis</v>
          </cell>
        </row>
        <row r="9213">
          <cell r="C9213" t="str">
            <v>Lumbricillus helgolandicus</v>
          </cell>
        </row>
        <row r="9214">
          <cell r="C9214" t="str">
            <v>Lumbricillus henkingi</v>
          </cell>
        </row>
        <row r="9215">
          <cell r="C9215" t="str">
            <v>Lumbricillus kalatdlitus</v>
          </cell>
        </row>
        <row r="9216">
          <cell r="C9216" t="str">
            <v>Lumbricillus kaloensis</v>
          </cell>
        </row>
        <row r="9217">
          <cell r="C9217" t="str">
            <v>Lumbricillus knoellneri</v>
          </cell>
        </row>
        <row r="9218">
          <cell r="C9218" t="str">
            <v>Lumbricillus lineatus</v>
          </cell>
        </row>
        <row r="9219">
          <cell r="C9219" t="str">
            <v>Lumbricillus macrothecatus</v>
          </cell>
        </row>
        <row r="9220">
          <cell r="C9220" t="str">
            <v>Lumbricillus murmanicus</v>
          </cell>
        </row>
        <row r="9221">
          <cell r="C9221" t="str">
            <v>Lumbricillus necrophagus</v>
          </cell>
        </row>
        <row r="9222">
          <cell r="C9222" t="str">
            <v>Lumbricillus nielseni</v>
          </cell>
        </row>
        <row r="9223">
          <cell r="C9223" t="str">
            <v>Lumbricillus niger</v>
          </cell>
        </row>
        <row r="9224">
          <cell r="C9224" t="str">
            <v>Lumbricillus pagenstecheri</v>
          </cell>
        </row>
        <row r="9225">
          <cell r="C9225" t="str">
            <v>Lumbricillus pumilio</v>
          </cell>
        </row>
        <row r="9226">
          <cell r="C9226" t="str">
            <v>Lumbricillus reynoldsoni</v>
          </cell>
        </row>
        <row r="9227">
          <cell r="C9227" t="str">
            <v>Lumbricillus ritteri</v>
          </cell>
        </row>
        <row r="9228">
          <cell r="C9228" t="str">
            <v>Lumbricillus rivalis</v>
          </cell>
        </row>
        <row r="9229">
          <cell r="C9229" t="str">
            <v>Lumbricillus rubidus</v>
          </cell>
        </row>
        <row r="9230">
          <cell r="C9230" t="str">
            <v>Lumbricillus scoticus</v>
          </cell>
        </row>
        <row r="9231">
          <cell r="C9231" t="str">
            <v>Lumbricillus semifuscus</v>
          </cell>
        </row>
        <row r="9232">
          <cell r="C9232" t="str">
            <v>Lumbricillus tuba</v>
          </cell>
        </row>
        <row r="9233">
          <cell r="C9233" t="str">
            <v>Lumbricillus viridis</v>
          </cell>
        </row>
        <row r="9234">
          <cell r="C9234" t="str">
            <v>Lumbricillus westheidei</v>
          </cell>
        </row>
        <row r="9235">
          <cell r="C9235" t="str">
            <v>Lumbriclymene</v>
          </cell>
        </row>
        <row r="9236">
          <cell r="C9236" t="str">
            <v>Lumbriclymene cylindricauda</v>
          </cell>
        </row>
        <row r="9237">
          <cell r="C9237" t="str">
            <v>Lumbriclymene minor</v>
          </cell>
        </row>
        <row r="9238">
          <cell r="C9238" t="str">
            <v>Lumbriclymeninae</v>
          </cell>
        </row>
        <row r="9239">
          <cell r="C9239" t="str">
            <v>Lumbrineridae</v>
          </cell>
        </row>
        <row r="9240">
          <cell r="C9240" t="str">
            <v>Lumbrineriopsis</v>
          </cell>
        </row>
        <row r="9241">
          <cell r="C9241" t="str">
            <v>Lumbrineriopsis paradoxa</v>
          </cell>
        </row>
        <row r="9242">
          <cell r="C9242" t="str">
            <v>Lumbrineris</v>
          </cell>
        </row>
        <row r="9243">
          <cell r="C9243" t="str">
            <v>Lumbrineris agastos</v>
          </cell>
        </row>
        <row r="9244">
          <cell r="C9244" t="str">
            <v>Lumbrineris aniara</v>
          </cell>
        </row>
        <row r="9245">
          <cell r="C9245" t="str">
            <v>Lumbrineris cluthensis</v>
          </cell>
        </row>
        <row r="9246">
          <cell r="C9246" t="str">
            <v>Lumbrineris coccinea</v>
          </cell>
        </row>
        <row r="9247">
          <cell r="C9247" t="str">
            <v>Lumbrineris fragilis</v>
          </cell>
        </row>
        <row r="9248">
          <cell r="C9248" t="str">
            <v>Lumbrineris funchalensis</v>
          </cell>
        </row>
        <row r="9249">
          <cell r="C9249" t="str">
            <v>Lumbrineris gracilis</v>
          </cell>
        </row>
        <row r="9250">
          <cell r="C9250" t="str">
            <v>Lumbrineris hibernica</v>
          </cell>
        </row>
        <row r="9251">
          <cell r="C9251" t="str">
            <v>Lumbrineris impatiens</v>
          </cell>
        </row>
        <row r="9252">
          <cell r="C9252" t="str">
            <v>Lumbrineris labrofimbriata</v>
          </cell>
        </row>
        <row r="9253">
          <cell r="C9253" t="str">
            <v>Lumbrineris latreilli</v>
          </cell>
        </row>
        <row r="9254">
          <cell r="C9254" t="str">
            <v>Lumbrineris magnidentata</v>
          </cell>
        </row>
        <row r="9255">
          <cell r="C9255" t="str">
            <v>Lumbrineris scopa</v>
          </cell>
        </row>
        <row r="9256">
          <cell r="C9256" t="str">
            <v>Lumbrineris scopa</v>
          </cell>
        </row>
        <row r="9257">
          <cell r="C9257" t="str">
            <v>Lumbrineris scopa aequilobata</v>
          </cell>
        </row>
        <row r="9258">
          <cell r="C9258" t="str">
            <v>Lumbrineris scopa aequilobata</v>
          </cell>
        </row>
        <row r="9259">
          <cell r="C9259" t="str">
            <v>Lumbrineris tetraura</v>
          </cell>
        </row>
        <row r="9260">
          <cell r="C9260" t="str">
            <v>Lumpenus</v>
          </cell>
        </row>
        <row r="9261">
          <cell r="C9261" t="str">
            <v>Lumpenus lumpretaeformis</v>
          </cell>
        </row>
        <row r="9262">
          <cell r="C9262" t="str">
            <v>Lunatia alderi</v>
          </cell>
        </row>
        <row r="9263">
          <cell r="C9263" t="str">
            <v>Lunatia catena</v>
          </cell>
        </row>
        <row r="9264">
          <cell r="C9264" t="str">
            <v>Lunatia fusca</v>
          </cell>
        </row>
        <row r="9265">
          <cell r="C9265" t="str">
            <v>Lunatia montagui</v>
          </cell>
        </row>
        <row r="9266">
          <cell r="C9266" t="str">
            <v>Lunatia pallida</v>
          </cell>
        </row>
        <row r="9267">
          <cell r="C9267" t="str">
            <v>Lunatia poliana</v>
          </cell>
        </row>
        <row r="9268">
          <cell r="C9268" t="str">
            <v>Lunatia pulchella</v>
          </cell>
        </row>
        <row r="9269">
          <cell r="C9269" t="str">
            <v>Lusitanops cingulata</v>
          </cell>
        </row>
        <row r="9270">
          <cell r="C9270" t="str">
            <v>Lusitanops expansa</v>
          </cell>
        </row>
        <row r="9271">
          <cell r="C9271" t="str">
            <v>Lusitanops hyaloides</v>
          </cell>
        </row>
        <row r="9272">
          <cell r="C9272" t="str">
            <v>Lusitanops sigmoidea</v>
          </cell>
        </row>
        <row r="9273">
          <cell r="C9273" t="str">
            <v>Lusitanops species A</v>
          </cell>
        </row>
        <row r="9274">
          <cell r="C9274" t="str">
            <v>Lutra</v>
          </cell>
        </row>
        <row r="9275">
          <cell r="C9275" t="str">
            <v>Lutra lutra</v>
          </cell>
        </row>
        <row r="9276">
          <cell r="C9276" t="str">
            <v>Lutraria</v>
          </cell>
        </row>
        <row r="9277">
          <cell r="C9277" t="str">
            <v>Lutraria angustior</v>
          </cell>
        </row>
        <row r="9278">
          <cell r="C9278" t="str">
            <v>Lutraria lutraria</v>
          </cell>
        </row>
        <row r="9279">
          <cell r="C9279" t="str">
            <v>Lutraria magna</v>
          </cell>
        </row>
        <row r="9280">
          <cell r="C9280" t="str">
            <v>Lutrariinae</v>
          </cell>
        </row>
        <row r="9281">
          <cell r="C9281" t="str">
            <v>Luvaridae</v>
          </cell>
        </row>
        <row r="9282">
          <cell r="C9282" t="str">
            <v>Luvarus</v>
          </cell>
        </row>
        <row r="9283">
          <cell r="C9283" t="str">
            <v>Luvarus imperialis</v>
          </cell>
        </row>
        <row r="9284">
          <cell r="C9284" t="str">
            <v>Lycaeopsidae</v>
          </cell>
        </row>
        <row r="9285">
          <cell r="C9285" t="str">
            <v>Lycaeopsis</v>
          </cell>
        </row>
        <row r="9286">
          <cell r="C9286" t="str">
            <v>Lycaeopsis themistoides</v>
          </cell>
        </row>
        <row r="9287">
          <cell r="C9287" t="str">
            <v>Lycaeopsoidea</v>
          </cell>
        </row>
        <row r="9288">
          <cell r="C9288" t="str">
            <v>Lycastis</v>
          </cell>
        </row>
        <row r="9289">
          <cell r="C9289" t="str">
            <v>Lycastis brevicornis</v>
          </cell>
        </row>
        <row r="9290">
          <cell r="C9290" t="str">
            <v>Lycenchelys</v>
          </cell>
        </row>
        <row r="9291">
          <cell r="C9291" t="str">
            <v>Lycenchelys sarsii</v>
          </cell>
        </row>
        <row r="9292">
          <cell r="C9292" t="str">
            <v>Lycodes</v>
          </cell>
        </row>
        <row r="9293">
          <cell r="C9293" t="str">
            <v>Lycodes esmarkii</v>
          </cell>
        </row>
        <row r="9294">
          <cell r="C9294" t="str">
            <v>Lycodes vahlii</v>
          </cell>
        </row>
        <row r="9295">
          <cell r="C9295" t="str">
            <v>Lygdamis</v>
          </cell>
        </row>
        <row r="9296">
          <cell r="C9296" t="str">
            <v>Lygdamis muratus</v>
          </cell>
        </row>
        <row r="9297">
          <cell r="C9297" t="str">
            <v>Lymnocryptes</v>
          </cell>
        </row>
        <row r="9298">
          <cell r="C9298" t="str">
            <v>Lymnocryptes minimus</v>
          </cell>
        </row>
        <row r="9299">
          <cell r="C9299" t="str">
            <v>Lyngbya aestuarii</v>
          </cell>
        </row>
        <row r="9300">
          <cell r="C9300" t="str">
            <v>Lyonsia</v>
          </cell>
        </row>
        <row r="9301">
          <cell r="C9301" t="str">
            <v>Lyonsia (lyonsia)</v>
          </cell>
        </row>
        <row r="9302">
          <cell r="C9302" t="str">
            <v>Lyonsia argentea</v>
          </cell>
        </row>
        <row r="9303">
          <cell r="C9303" t="str">
            <v>Lyonsia formosa</v>
          </cell>
        </row>
        <row r="9304">
          <cell r="C9304" t="str">
            <v>Lyonsia norwegica</v>
          </cell>
        </row>
        <row r="9305">
          <cell r="C9305" t="str">
            <v>Lyonsiella abyssicola</v>
          </cell>
        </row>
        <row r="9306">
          <cell r="C9306" t="str">
            <v>Lyonsiella jeffreysi</v>
          </cell>
        </row>
        <row r="9307">
          <cell r="C9307" t="str">
            <v>Lyonsiella subquadrata</v>
          </cell>
        </row>
        <row r="9308">
          <cell r="C9308" t="str">
            <v>Lyonsiella transversa</v>
          </cell>
        </row>
        <row r="9309">
          <cell r="C9309" t="str">
            <v>Lyonsiidae</v>
          </cell>
        </row>
        <row r="9310">
          <cell r="C9310" t="str">
            <v>Lyrodus</v>
          </cell>
        </row>
        <row r="9311">
          <cell r="C9311" t="str">
            <v>Lyrodus bipartitus</v>
          </cell>
        </row>
        <row r="9312">
          <cell r="C9312" t="str">
            <v>Lyrodus pedicellatus</v>
          </cell>
        </row>
        <row r="9313">
          <cell r="C9313" t="str">
            <v>Lysianassa</v>
          </cell>
        </row>
        <row r="9314">
          <cell r="C9314" t="str">
            <v>Lysianassa ceratina</v>
          </cell>
        </row>
        <row r="9315">
          <cell r="C9315" t="str">
            <v>Lysianassa insperata</v>
          </cell>
        </row>
        <row r="9316">
          <cell r="C9316" t="str">
            <v>Lysianassa longicornis</v>
          </cell>
        </row>
        <row r="9317">
          <cell r="C9317" t="str">
            <v>Lysianassa plumosa</v>
          </cell>
        </row>
        <row r="9318">
          <cell r="C9318" t="str">
            <v>Lysianassa septentrionalis</v>
          </cell>
        </row>
        <row r="9319">
          <cell r="C9319" t="str">
            <v>Lysianassa spinicornis</v>
          </cell>
        </row>
        <row r="9320">
          <cell r="C9320" t="str">
            <v>Lysianassidae</v>
          </cell>
        </row>
        <row r="9321">
          <cell r="C9321" t="str">
            <v>Lysianassoidea</v>
          </cell>
        </row>
        <row r="9322">
          <cell r="C9322" t="str">
            <v>Lysianax ceratinus</v>
          </cell>
        </row>
        <row r="9323">
          <cell r="C9323" t="str">
            <v>Lysidice</v>
          </cell>
        </row>
        <row r="9324">
          <cell r="C9324" t="str">
            <v>Lysidice ninetta</v>
          </cell>
        </row>
        <row r="9325">
          <cell r="C9325" t="str">
            <v>Lysilla</v>
          </cell>
        </row>
        <row r="9326">
          <cell r="C9326" t="str">
            <v>Lysilla loveni</v>
          </cell>
        </row>
        <row r="9327">
          <cell r="C9327" t="str">
            <v>Lysilla nivea</v>
          </cell>
        </row>
        <row r="9328">
          <cell r="C9328" t="str">
            <v>Lysiosquilloidea</v>
          </cell>
        </row>
        <row r="9329">
          <cell r="C9329" t="str">
            <v>Lysippe</v>
          </cell>
        </row>
        <row r="9330">
          <cell r="C9330" t="str">
            <v>Lysippe labiata</v>
          </cell>
        </row>
        <row r="9331">
          <cell r="C9331" t="str">
            <v>Lysippides</v>
          </cell>
        </row>
        <row r="9332">
          <cell r="C9332" t="str">
            <v>Lysippides fragilis</v>
          </cell>
        </row>
        <row r="9333">
          <cell r="C9333" t="str">
            <v>Lysmata</v>
          </cell>
        </row>
        <row r="9334">
          <cell r="C9334" t="str">
            <v>Lysmata seticaudata</v>
          </cell>
        </row>
        <row r="9335">
          <cell r="C9335" t="str">
            <v>Lytocarpia</v>
          </cell>
        </row>
        <row r="9336">
          <cell r="C9336" t="str">
            <v>Lytocarpia myriophyllum</v>
          </cell>
        </row>
        <row r="9337">
          <cell r="C9337" t="str">
            <v>Maasellidae</v>
          </cell>
        </row>
        <row r="9338">
          <cell r="C9338" t="str">
            <v>Macandrevia</v>
          </cell>
        </row>
        <row r="9339">
          <cell r="C9339" t="str">
            <v>Macandrevia cranium</v>
          </cell>
        </row>
        <row r="9340">
          <cell r="C9340" t="str">
            <v>Macandrewia</v>
          </cell>
        </row>
        <row r="9341">
          <cell r="C9341" t="str">
            <v>Macandrewia azorica</v>
          </cell>
        </row>
        <row r="9342">
          <cell r="C9342" t="str">
            <v>Macarorchestia</v>
          </cell>
        </row>
        <row r="9343">
          <cell r="C9343" t="str">
            <v>Macarorchestia remyi</v>
          </cell>
        </row>
        <row r="9344">
          <cell r="C9344" t="str">
            <v>Macarorchestia remyi roffensis</v>
          </cell>
        </row>
        <row r="9345">
          <cell r="C9345" t="str">
            <v>Macellicephala paucidentata</v>
          </cell>
        </row>
        <row r="9346">
          <cell r="C9346" t="str">
            <v>Macellomenia</v>
          </cell>
        </row>
        <row r="9347">
          <cell r="C9347" t="str">
            <v>Macellomenia cf. palifera</v>
          </cell>
        </row>
        <row r="9348">
          <cell r="C9348" t="str">
            <v>Macellomeniidae</v>
          </cell>
        </row>
        <row r="9349">
          <cell r="C9349" t="str">
            <v>Machaerina</v>
          </cell>
        </row>
        <row r="9350">
          <cell r="C9350" t="str">
            <v>Machaerina tenuissima</v>
          </cell>
        </row>
        <row r="9351">
          <cell r="C9351" t="str">
            <v>Machairopus minutus</v>
          </cell>
        </row>
        <row r="9352">
          <cell r="C9352" t="str">
            <v>Macoma</v>
          </cell>
        </row>
        <row r="9353">
          <cell r="C9353" t="str">
            <v>Macoma (macoma)</v>
          </cell>
        </row>
        <row r="9354">
          <cell r="C9354" t="str">
            <v>Macoma balthica</v>
          </cell>
        </row>
        <row r="9355">
          <cell r="C9355" t="str">
            <v>Macoma calcarea</v>
          </cell>
        </row>
        <row r="9356">
          <cell r="C9356" t="str">
            <v>Macoma loveni</v>
          </cell>
        </row>
        <row r="9357">
          <cell r="C9357" t="str">
            <v>Macoma moesta</v>
          </cell>
        </row>
        <row r="9358">
          <cell r="C9358" t="str">
            <v>Macoma torelli</v>
          </cell>
        </row>
        <row r="9359">
          <cell r="C9359" t="str">
            <v>Macominae</v>
          </cell>
        </row>
        <row r="9360">
          <cell r="C9360" t="str">
            <v>Macrobiotidae</v>
          </cell>
        </row>
        <row r="9361">
          <cell r="C9361" t="str">
            <v>Macrobiotus</v>
          </cell>
        </row>
        <row r="9362">
          <cell r="C9362" t="str">
            <v>Macrobiotus hufelandi</v>
          </cell>
        </row>
        <row r="9363">
          <cell r="C9363" t="str">
            <v>Macrochaeta</v>
          </cell>
        </row>
        <row r="9364">
          <cell r="C9364" t="str">
            <v>Macrochaeta caroli</v>
          </cell>
        </row>
        <row r="9365">
          <cell r="C9365" t="str">
            <v>Macrochaeta clavicornis</v>
          </cell>
        </row>
        <row r="9366">
          <cell r="C9366" t="str">
            <v>Macrochaeta helgolandica</v>
          </cell>
        </row>
        <row r="9367">
          <cell r="C9367" t="str">
            <v>Macrochaeta polyonyx</v>
          </cell>
        </row>
        <row r="9368">
          <cell r="C9368" t="str">
            <v>Macrochiron</v>
          </cell>
        </row>
        <row r="9369">
          <cell r="C9369" t="str">
            <v>Macrochiron fucicolum</v>
          </cell>
        </row>
        <row r="9370">
          <cell r="C9370" t="str">
            <v>Macrochironidae</v>
          </cell>
        </row>
        <row r="9371">
          <cell r="C9371" t="str">
            <v>Macrocyprididae</v>
          </cell>
        </row>
        <row r="9372">
          <cell r="C9372" t="str">
            <v>Macrocypris</v>
          </cell>
        </row>
        <row r="9373">
          <cell r="C9373" t="str">
            <v>Macrocypris minna</v>
          </cell>
        </row>
        <row r="9374">
          <cell r="C9374" t="str">
            <v>Macrocythere simplex</v>
          </cell>
        </row>
        <row r="9375">
          <cell r="C9375" t="str">
            <v>Macrodasyida</v>
          </cell>
        </row>
        <row r="9376">
          <cell r="C9376" t="str">
            <v>Macrodasyidae</v>
          </cell>
        </row>
        <row r="9377">
          <cell r="C9377" t="str">
            <v>Macrodasys</v>
          </cell>
        </row>
        <row r="9378">
          <cell r="C9378" t="str">
            <v>Macrodasys affinis</v>
          </cell>
        </row>
        <row r="9379">
          <cell r="C9379" t="str">
            <v>Macrodasys buddenbrocki</v>
          </cell>
        </row>
        <row r="9380">
          <cell r="C9380" t="str">
            <v>Macrodasys caudatus</v>
          </cell>
        </row>
        <row r="9381">
          <cell r="C9381" t="str">
            <v>Macrodasys cephalatus</v>
          </cell>
        </row>
        <row r="9382">
          <cell r="C9382" t="str">
            <v>Macrodasys remanei</v>
          </cell>
        </row>
        <row r="9383">
          <cell r="C9383" t="str">
            <v>Macropipus</v>
          </cell>
        </row>
        <row r="9384">
          <cell r="C9384" t="str">
            <v xml:space="preserve">Macropipus  </v>
          </cell>
        </row>
        <row r="9385">
          <cell r="C9385" t="str">
            <v>Macropipus tuberculatus</v>
          </cell>
        </row>
        <row r="9386">
          <cell r="C9386" t="str">
            <v>Macropodia</v>
          </cell>
        </row>
        <row r="9387">
          <cell r="C9387" t="str">
            <v>Macropodia deflexa</v>
          </cell>
        </row>
        <row r="9388">
          <cell r="C9388" t="str">
            <v>Macropodia linaresi</v>
          </cell>
        </row>
        <row r="9389">
          <cell r="C9389" t="str">
            <v>Macropodia longirostris</v>
          </cell>
        </row>
        <row r="9390">
          <cell r="C9390" t="str">
            <v>Macropodia rostrata</v>
          </cell>
        </row>
        <row r="9391">
          <cell r="C9391" t="str">
            <v>Macropodia tenuirostris</v>
          </cell>
        </row>
        <row r="9392">
          <cell r="C9392" t="str">
            <v>Macroramphosidae</v>
          </cell>
        </row>
        <row r="9393">
          <cell r="C9393" t="str">
            <v>Macroramphosus</v>
          </cell>
        </row>
        <row r="9394">
          <cell r="C9394" t="str">
            <v>Macroramphosus scolopax</v>
          </cell>
        </row>
        <row r="9395">
          <cell r="C9395" t="str">
            <v>Macroseta rarisetis</v>
          </cell>
        </row>
        <row r="9396">
          <cell r="C9396" t="str">
            <v>Macrouridae</v>
          </cell>
        </row>
        <row r="9397">
          <cell r="C9397" t="str">
            <v>MACROURIFORMES</v>
          </cell>
        </row>
        <row r="9398">
          <cell r="C9398" t="str">
            <v>Macrourus</v>
          </cell>
        </row>
        <row r="9399">
          <cell r="C9399" t="str">
            <v>Macrourus berglax</v>
          </cell>
        </row>
        <row r="9400">
          <cell r="C9400" t="str">
            <v>Mactra</v>
          </cell>
        </row>
        <row r="9401">
          <cell r="C9401" t="str">
            <v>Mactra (mactra)</v>
          </cell>
        </row>
        <row r="9402">
          <cell r="C9402" t="str">
            <v>Mactra glauca</v>
          </cell>
        </row>
        <row r="9403">
          <cell r="C9403" t="str">
            <v>Mactra stultorum</v>
          </cell>
        </row>
        <row r="9404">
          <cell r="C9404" t="str">
            <v>Mactracea</v>
          </cell>
        </row>
        <row r="9405">
          <cell r="C9405" t="str">
            <v>Mactridae</v>
          </cell>
        </row>
        <row r="9406">
          <cell r="C9406" t="str">
            <v>Mactrinae</v>
          </cell>
        </row>
        <row r="9407">
          <cell r="C9407" t="str">
            <v>Madrella</v>
          </cell>
        </row>
        <row r="9408">
          <cell r="C9408" t="str">
            <v>Madrella aurantiaca</v>
          </cell>
        </row>
        <row r="9409">
          <cell r="C9409" t="str">
            <v>Madrellidae</v>
          </cell>
        </row>
        <row r="9410">
          <cell r="C9410" t="str">
            <v>Madrepora</v>
          </cell>
        </row>
        <row r="9411">
          <cell r="C9411" t="str">
            <v>Madrepora oculata</v>
          </cell>
        </row>
        <row r="9412">
          <cell r="C9412" t="str">
            <v>Maera</v>
          </cell>
        </row>
        <row r="9413">
          <cell r="C9413" t="str">
            <v>Maera grossimana</v>
          </cell>
        </row>
        <row r="9414">
          <cell r="C9414" t="str">
            <v>Maera inaequipes</v>
          </cell>
        </row>
        <row r="9415">
          <cell r="C9415" t="str">
            <v>Maera loveni</v>
          </cell>
        </row>
        <row r="9416">
          <cell r="C9416" t="str">
            <v>Maera othonis</v>
          </cell>
        </row>
        <row r="9417">
          <cell r="C9417" t="str">
            <v>Maera semiserratus</v>
          </cell>
        </row>
        <row r="9418">
          <cell r="C9418" t="str">
            <v>Maera tenuimana</v>
          </cell>
        </row>
        <row r="9419">
          <cell r="C9419" t="str">
            <v>Maerella</v>
          </cell>
        </row>
        <row r="9420">
          <cell r="C9420" t="str">
            <v>Maerella tenuimana</v>
          </cell>
        </row>
        <row r="9421">
          <cell r="C9421" t="str">
            <v>Maerl indet</v>
          </cell>
        </row>
        <row r="9422">
          <cell r="C9422" t="str">
            <v>Magalia perarmata</v>
          </cell>
        </row>
        <row r="9423">
          <cell r="C9423" t="str">
            <v>Magelona</v>
          </cell>
        </row>
        <row r="9424">
          <cell r="C9424" t="str">
            <v>Magelona alleni</v>
          </cell>
        </row>
        <row r="9425">
          <cell r="C9425" t="str">
            <v>Magelona filiformis</v>
          </cell>
        </row>
        <row r="9426">
          <cell r="C9426" t="str">
            <v>Magelona johnstoni</v>
          </cell>
        </row>
        <row r="9427">
          <cell r="C9427" t="str">
            <v>Magelona minuta</v>
          </cell>
        </row>
        <row r="9428">
          <cell r="C9428" t="str">
            <v>Magelona mirabilis</v>
          </cell>
        </row>
        <row r="9429">
          <cell r="C9429" t="str">
            <v>Magelona papillicornis</v>
          </cell>
        </row>
        <row r="9430">
          <cell r="C9430" t="str">
            <v>Magelona wilsoni</v>
          </cell>
        </row>
        <row r="9431">
          <cell r="C9431" t="str">
            <v>Magelonidae</v>
          </cell>
        </row>
        <row r="9432">
          <cell r="C9432" t="str">
            <v>Magelonoidea</v>
          </cell>
        </row>
        <row r="9433">
          <cell r="C9433" t="str">
            <v>Maja</v>
          </cell>
        </row>
        <row r="9434">
          <cell r="C9434" t="str">
            <v>Maja squinado</v>
          </cell>
        </row>
        <row r="9435">
          <cell r="C9435" t="str">
            <v>Majidae</v>
          </cell>
        </row>
        <row r="9436">
          <cell r="C9436" t="str">
            <v>Majinae</v>
          </cell>
        </row>
        <row r="9437">
          <cell r="C9437" t="str">
            <v>Majoidea</v>
          </cell>
        </row>
        <row r="9438">
          <cell r="C9438" t="str">
            <v>Malacobdella</v>
          </cell>
        </row>
        <row r="9439">
          <cell r="C9439" t="str">
            <v>Malacobdella grossa</v>
          </cell>
        </row>
        <row r="9440">
          <cell r="C9440" t="str">
            <v>Malacobdellidae</v>
          </cell>
        </row>
        <row r="9441">
          <cell r="C9441" t="str">
            <v>Malacocephalus</v>
          </cell>
        </row>
        <row r="9442">
          <cell r="C9442" t="str">
            <v>Malacocephalus laevis</v>
          </cell>
        </row>
        <row r="9443">
          <cell r="C9443" t="str">
            <v>Malacoceros</v>
          </cell>
        </row>
        <row r="9444">
          <cell r="C9444" t="str">
            <v>Malacoceros fuliginosus</v>
          </cell>
        </row>
        <row r="9445">
          <cell r="C9445" t="str">
            <v>Malacoceros tetracerus</v>
          </cell>
        </row>
        <row r="9446">
          <cell r="C9446" t="str">
            <v>Malacoceros vulgaris</v>
          </cell>
        </row>
        <row r="9447">
          <cell r="C9447" t="str">
            <v>Malacopsyllus</v>
          </cell>
        </row>
        <row r="9448">
          <cell r="C9448" t="str">
            <v>Malacopsyllus fragilis</v>
          </cell>
        </row>
        <row r="9449">
          <cell r="C9449" t="str">
            <v>Malacostegina</v>
          </cell>
        </row>
        <row r="9450">
          <cell r="C9450" t="str">
            <v>Malacostraca</v>
          </cell>
        </row>
        <row r="9451">
          <cell r="C9451" t="str">
            <v>Malagazziidae</v>
          </cell>
        </row>
        <row r="9452">
          <cell r="C9452" t="str">
            <v>Maldane</v>
          </cell>
        </row>
        <row r="9453">
          <cell r="C9453" t="str">
            <v>Maldane glebifex</v>
          </cell>
        </row>
        <row r="9454">
          <cell r="C9454" t="str">
            <v>Maldane sarsi</v>
          </cell>
        </row>
        <row r="9455">
          <cell r="C9455" t="str">
            <v>Maldanidae</v>
          </cell>
        </row>
        <row r="9456">
          <cell r="C9456" t="str">
            <v>Maldaninae</v>
          </cell>
        </row>
        <row r="9457">
          <cell r="C9457" t="str">
            <v>Malletia abyssorum</v>
          </cell>
        </row>
        <row r="9458">
          <cell r="C9458" t="str">
            <v>Malletia cuneata</v>
          </cell>
        </row>
        <row r="9459">
          <cell r="C9459" t="str">
            <v>Malletia johnsoni</v>
          </cell>
        </row>
        <row r="9460">
          <cell r="C9460" t="str">
            <v>Malletia obtusa</v>
          </cell>
        </row>
        <row r="9461">
          <cell r="C9461" t="str">
            <v>Malletia polita</v>
          </cell>
        </row>
        <row r="9462">
          <cell r="C9462" t="str">
            <v>Malmgrenia</v>
          </cell>
        </row>
        <row r="9463">
          <cell r="C9463" t="str">
            <v>Malmgrenia castanea</v>
          </cell>
        </row>
        <row r="9464">
          <cell r="C9464" t="str">
            <v>Malmiana</v>
          </cell>
        </row>
        <row r="9465">
          <cell r="C9465" t="str">
            <v>Malmiana brunnea</v>
          </cell>
        </row>
        <row r="9466">
          <cell r="C9466" t="str">
            <v>Malmiana bubali</v>
          </cell>
        </row>
        <row r="9467">
          <cell r="C9467" t="str">
            <v>Malmiana yorki</v>
          </cell>
        </row>
        <row r="9468">
          <cell r="C9468" t="str">
            <v>Mamilloretusa mamillata</v>
          </cell>
        </row>
        <row r="9469">
          <cell r="C9469" t="str">
            <v>Mamilloretusa mammillata</v>
          </cell>
        </row>
        <row r="9470">
          <cell r="C9470" t="str">
            <v>Mammalia</v>
          </cell>
        </row>
        <row r="9471">
          <cell r="C9471" t="str">
            <v>Manayunkia</v>
          </cell>
        </row>
        <row r="9472">
          <cell r="C9472" t="str">
            <v>Manayunkia aestuarina</v>
          </cell>
        </row>
        <row r="9473">
          <cell r="C9473" t="str">
            <v>Manayunkia cursoria</v>
          </cell>
        </row>
        <row r="9474">
          <cell r="C9474" t="str">
            <v>Mancikellia</v>
          </cell>
        </row>
        <row r="9475">
          <cell r="C9475" t="str">
            <v>Mancikellia pumila</v>
          </cell>
        </row>
        <row r="9476">
          <cell r="C9476" t="str">
            <v>Mangelia</v>
          </cell>
        </row>
        <row r="9477">
          <cell r="C9477" t="str">
            <v>Mangelia (bela)</v>
          </cell>
        </row>
        <row r="9478">
          <cell r="C9478" t="str">
            <v>Mangelia (cytharella)</v>
          </cell>
        </row>
        <row r="9479">
          <cell r="C9479" t="str">
            <v>Mangelia (mangelia)</v>
          </cell>
        </row>
        <row r="9480">
          <cell r="C9480" t="str">
            <v>Mangelia (smithiella)</v>
          </cell>
        </row>
        <row r="9481">
          <cell r="C9481" t="str">
            <v>Mangelia attenuata</v>
          </cell>
        </row>
        <row r="9482">
          <cell r="C9482" t="str">
            <v>Mangelia brachystoma</v>
          </cell>
        </row>
        <row r="9483">
          <cell r="C9483" t="str">
            <v>Mangelia coarctata</v>
          </cell>
        </row>
        <row r="9484">
          <cell r="C9484" t="str">
            <v>Mangelia derilicta</v>
          </cell>
        </row>
        <row r="9485">
          <cell r="C9485" t="str">
            <v>Mangelia nebula</v>
          </cell>
        </row>
        <row r="9486">
          <cell r="C9486" t="str">
            <v>Mangelia nuperrima</v>
          </cell>
        </row>
        <row r="9487">
          <cell r="C9487" t="str">
            <v>Mangelia powisiana</v>
          </cell>
        </row>
        <row r="9488">
          <cell r="C9488" t="str">
            <v>Mangelia rugulosa</v>
          </cell>
        </row>
        <row r="9489">
          <cell r="C9489" t="str">
            <v>Mangelia smithii</v>
          </cell>
        </row>
        <row r="9490">
          <cell r="C9490" t="str">
            <v>Mangeliinae</v>
          </cell>
        </row>
        <row r="9491">
          <cell r="C9491" t="str">
            <v>Mantellum hians</v>
          </cell>
        </row>
        <row r="9492">
          <cell r="C9492" t="str">
            <v>Manupecten alicei</v>
          </cell>
        </row>
        <row r="9493">
          <cell r="C9493" t="str">
            <v>Manzonia</v>
          </cell>
        </row>
        <row r="9494">
          <cell r="C9494" t="str">
            <v>Manzonia (alvinia)</v>
          </cell>
        </row>
        <row r="9495">
          <cell r="C9495" t="str">
            <v>Manzonia (manzonia)</v>
          </cell>
        </row>
        <row r="9496">
          <cell r="C9496" t="str">
            <v>Manzonia crassa</v>
          </cell>
        </row>
        <row r="9497">
          <cell r="C9497" t="str">
            <v>Manzonia zetlandica</v>
          </cell>
        </row>
        <row r="9498">
          <cell r="C9498" t="str">
            <v>Marenzelleria</v>
          </cell>
        </row>
        <row r="9499">
          <cell r="C9499" t="str">
            <v>Marenzelleria viridis</v>
          </cell>
        </row>
        <row r="9500">
          <cell r="C9500" t="str">
            <v>Marenzelleria wireni</v>
          </cell>
        </row>
        <row r="9501">
          <cell r="C9501" t="str">
            <v>Margarites</v>
          </cell>
        </row>
        <row r="9502">
          <cell r="C9502" t="str">
            <v>Margarites (margarites)</v>
          </cell>
        </row>
        <row r="9503">
          <cell r="C9503" t="str">
            <v>Margarites groenlandicus</v>
          </cell>
        </row>
        <row r="9504">
          <cell r="C9504" t="str">
            <v>Margarites helicinus</v>
          </cell>
        </row>
        <row r="9505">
          <cell r="C9505" t="str">
            <v>Margarites olivaceus</v>
          </cell>
        </row>
        <row r="9506">
          <cell r="C9506" t="str">
            <v>Margarites striatus</v>
          </cell>
        </row>
        <row r="9507">
          <cell r="C9507" t="str">
            <v>Margarites striatus var. laevior</v>
          </cell>
        </row>
        <row r="9508">
          <cell r="C9508" t="str">
            <v>Margarites undulata</v>
          </cell>
        </row>
        <row r="9509">
          <cell r="C9509" t="str">
            <v>Margarites undulatus</v>
          </cell>
        </row>
        <row r="9510">
          <cell r="C9510" t="str">
            <v>Margaritinae</v>
          </cell>
        </row>
        <row r="9511">
          <cell r="C9511" t="str">
            <v>Margelopsidae</v>
          </cell>
        </row>
        <row r="9512">
          <cell r="C9512" t="str">
            <v>Margelopsis</v>
          </cell>
        </row>
        <row r="9513">
          <cell r="C9513" t="str">
            <v>Margelopsis haeckeli</v>
          </cell>
        </row>
        <row r="9514">
          <cell r="C9514" t="str">
            <v>Marinogammarus finmarchicus</v>
          </cell>
        </row>
        <row r="9515">
          <cell r="C9515" t="str">
            <v>Marionina</v>
          </cell>
        </row>
        <row r="9516">
          <cell r="C9516" t="str">
            <v>Marionina achaeta</v>
          </cell>
        </row>
        <row r="9517">
          <cell r="C9517" t="str">
            <v>Marionina appendiculata</v>
          </cell>
        </row>
        <row r="9518">
          <cell r="C9518" t="str">
            <v>Marionina arenaria</v>
          </cell>
        </row>
        <row r="9519">
          <cell r="C9519" t="str">
            <v>Marionina argentea</v>
          </cell>
        </row>
        <row r="9520">
          <cell r="C9520" t="str">
            <v>Marionina communis</v>
          </cell>
        </row>
        <row r="9521">
          <cell r="C9521" t="str">
            <v>Marionina glandulifera</v>
          </cell>
        </row>
        <row r="9522">
          <cell r="C9522" t="str">
            <v>Marionina graefei</v>
          </cell>
        </row>
        <row r="9523">
          <cell r="C9523" t="str">
            <v>Marionina oligosetosa</v>
          </cell>
        </row>
        <row r="9524">
          <cell r="C9524" t="str">
            <v>Marionina postclitellochaeta</v>
          </cell>
        </row>
        <row r="9525">
          <cell r="C9525" t="str">
            <v>Marionina preclitellochaeta</v>
          </cell>
        </row>
        <row r="9526">
          <cell r="C9526" t="str">
            <v>Marionina semifusca</v>
          </cell>
        </row>
        <row r="9527">
          <cell r="C9527" t="str">
            <v>Marionina sjaelandica</v>
          </cell>
        </row>
        <row r="9528">
          <cell r="C9528" t="str">
            <v>Marionina southerni</v>
          </cell>
        </row>
        <row r="9529">
          <cell r="C9529" t="str">
            <v>Marionina spicula</v>
          </cell>
        </row>
        <row r="9530">
          <cell r="C9530" t="str">
            <v>Marionina sublitoralis</v>
          </cell>
        </row>
        <row r="9531">
          <cell r="C9531" t="str">
            <v>Marionina subterranea</v>
          </cell>
        </row>
        <row r="9532">
          <cell r="C9532" t="str">
            <v>Marionina subterranea</v>
          </cell>
        </row>
        <row r="9533">
          <cell r="C9533" t="str">
            <v>Marphysa</v>
          </cell>
        </row>
        <row r="9534">
          <cell r="C9534" t="str">
            <v>Marphysa bellii</v>
          </cell>
        </row>
        <row r="9535">
          <cell r="C9535" t="str">
            <v>Marphysa fallax</v>
          </cell>
        </row>
        <row r="9536">
          <cell r="C9536" t="str">
            <v>Marphysa sanguinea</v>
          </cell>
        </row>
        <row r="9537">
          <cell r="C9537" t="str">
            <v>Marshallora</v>
          </cell>
        </row>
        <row r="9538">
          <cell r="C9538" t="str">
            <v>Marshallora adversa</v>
          </cell>
        </row>
        <row r="9539">
          <cell r="C9539" t="str">
            <v>Marsteinia</v>
          </cell>
        </row>
        <row r="9540">
          <cell r="C9540" t="str">
            <v>Marsteinia similis</v>
          </cell>
        </row>
        <row r="9541">
          <cell r="C9541" t="str">
            <v>Marsteinia typica</v>
          </cell>
        </row>
        <row r="9542">
          <cell r="C9542" t="str">
            <v>Martesia</v>
          </cell>
        </row>
        <row r="9543">
          <cell r="C9543" t="str">
            <v>Martesia (martesia)</v>
          </cell>
        </row>
        <row r="9544">
          <cell r="C9544" t="str">
            <v>Martesia striata</v>
          </cell>
        </row>
        <row r="9545">
          <cell r="C9545" t="str">
            <v>Martesiinae</v>
          </cell>
        </row>
        <row r="9546">
          <cell r="C9546" t="str">
            <v>Marthasterias</v>
          </cell>
        </row>
        <row r="9547">
          <cell r="C9547" t="str">
            <v>Marthasterias glacialis</v>
          </cell>
        </row>
        <row r="9548">
          <cell r="C9548" t="str">
            <v>Marylynnia</v>
          </cell>
        </row>
        <row r="9549">
          <cell r="C9549" t="str">
            <v>Marylynnia complexa</v>
          </cell>
        </row>
        <row r="9550">
          <cell r="C9550" t="str">
            <v>Massotia lactea</v>
          </cell>
        </row>
        <row r="9551">
          <cell r="C9551" t="str">
            <v>Massya</v>
          </cell>
        </row>
        <row r="9552">
          <cell r="C9552" t="str">
            <v>Massya longicirrata</v>
          </cell>
        </row>
        <row r="9553">
          <cell r="C9553" t="str">
            <v>Mastigoteuthis schmidti</v>
          </cell>
        </row>
        <row r="9554">
          <cell r="C9554" t="str">
            <v>Mastocarpus</v>
          </cell>
        </row>
        <row r="9555">
          <cell r="C9555" t="str">
            <v>Mastocarpus stellatus</v>
          </cell>
        </row>
        <row r="9556">
          <cell r="C9556" t="str">
            <v>Mastocarpus stellatus (petrocelis)</v>
          </cell>
        </row>
        <row r="9557">
          <cell r="C9557" t="str">
            <v>Maupasia</v>
          </cell>
        </row>
        <row r="9558">
          <cell r="C9558" t="str">
            <v>Maupasia caeca</v>
          </cell>
        </row>
        <row r="9559">
          <cell r="C9559" t="str">
            <v>Maupasia isochaeta</v>
          </cell>
        </row>
        <row r="9560">
          <cell r="C9560" t="str">
            <v>Maupasia magna</v>
          </cell>
        </row>
        <row r="9561">
          <cell r="C9561" t="str">
            <v>Maurolicus</v>
          </cell>
        </row>
        <row r="9562">
          <cell r="C9562" t="str">
            <v>Maurolicus muelleri</v>
          </cell>
        </row>
        <row r="9563">
          <cell r="C9563" t="str">
            <v>MAXILLIPEDASPHALEA</v>
          </cell>
        </row>
        <row r="9564">
          <cell r="C9564" t="str">
            <v>Maxillopoda</v>
          </cell>
        </row>
        <row r="9565">
          <cell r="C9565" t="str">
            <v>Maxmuelleria</v>
          </cell>
        </row>
        <row r="9566">
          <cell r="C9566" t="str">
            <v>Maxmuelleria faex</v>
          </cell>
        </row>
        <row r="9567">
          <cell r="C9567" t="str">
            <v>Maxmuelleria lankesteri</v>
          </cell>
        </row>
        <row r="9568">
          <cell r="C9568" t="str">
            <v xml:space="preserve">Maxmulleria  </v>
          </cell>
        </row>
        <row r="9569">
          <cell r="C9569" t="str">
            <v>Mecynocera</v>
          </cell>
        </row>
        <row r="9570">
          <cell r="C9570" t="str">
            <v>Mecynocera clausii</v>
          </cell>
        </row>
        <row r="9571">
          <cell r="C9571" t="str">
            <v>Mecynoceridae</v>
          </cell>
        </row>
        <row r="9572">
          <cell r="C9572" t="str">
            <v>Mediomastus</v>
          </cell>
        </row>
        <row r="9573">
          <cell r="C9573" t="str">
            <v>Mediomastus fragilis</v>
          </cell>
        </row>
        <row r="9574">
          <cell r="C9574" t="str">
            <v>MEDUSOZOA</v>
          </cell>
        </row>
        <row r="9575">
          <cell r="C9575" t="str">
            <v>Megabalanus</v>
          </cell>
        </row>
        <row r="9576">
          <cell r="C9576" t="str">
            <v>Megabalanus tintinnabulum</v>
          </cell>
        </row>
        <row r="9577">
          <cell r="C9577" t="str">
            <v>Megacalanidae</v>
          </cell>
        </row>
        <row r="9578">
          <cell r="C9578" t="str">
            <v>Megacalanoidea</v>
          </cell>
        </row>
        <row r="9579">
          <cell r="C9579" t="str">
            <v>Megacalanus</v>
          </cell>
        </row>
        <row r="9580">
          <cell r="C9580" t="str">
            <v>Megacalanus longicornis</v>
          </cell>
        </row>
        <row r="9581">
          <cell r="C9581" t="str">
            <v>Megacalanus princeps</v>
          </cell>
        </row>
        <row r="9582">
          <cell r="C9582" t="str">
            <v>Megaclausia</v>
          </cell>
        </row>
        <row r="9583">
          <cell r="C9583" t="str">
            <v>Megaclausia mirabilis</v>
          </cell>
        </row>
        <row r="9584">
          <cell r="C9584" t="str">
            <v>Megadasys</v>
          </cell>
        </row>
        <row r="9585">
          <cell r="C9585" t="str">
            <v>Megadasys sterreri</v>
          </cell>
        </row>
        <row r="9586">
          <cell r="C9586" t="str">
            <v>Megalocranchia megalops</v>
          </cell>
        </row>
        <row r="9587">
          <cell r="C9587" t="str">
            <v>Megalomma</v>
          </cell>
        </row>
        <row r="9588">
          <cell r="C9588" t="str">
            <v>Megalomma vesiculosum</v>
          </cell>
        </row>
        <row r="9589">
          <cell r="C9589" t="str">
            <v>Megaluropus</v>
          </cell>
        </row>
        <row r="9590">
          <cell r="C9590" t="str">
            <v>Megaluropus agilis</v>
          </cell>
        </row>
        <row r="9591">
          <cell r="C9591" t="str">
            <v>Megamphopus</v>
          </cell>
        </row>
        <row r="9592">
          <cell r="C9592" t="str">
            <v>Meganerilla</v>
          </cell>
        </row>
        <row r="9593">
          <cell r="C9593" t="str">
            <v>Meganerilla clavata</v>
          </cell>
        </row>
        <row r="9594">
          <cell r="C9594" t="str">
            <v>Meganerilla swedmarki</v>
          </cell>
        </row>
        <row r="9595">
          <cell r="C9595" t="str">
            <v>Meganyctiphanes</v>
          </cell>
        </row>
        <row r="9596">
          <cell r="C9596" t="str">
            <v>Meganyctiphanes norvegica</v>
          </cell>
        </row>
        <row r="9597">
          <cell r="C9597" t="str">
            <v>Megapora</v>
          </cell>
        </row>
        <row r="9598">
          <cell r="C9598" t="str">
            <v>Megapora ringens</v>
          </cell>
        </row>
        <row r="9599">
          <cell r="C9599" t="str">
            <v>Megaptera</v>
          </cell>
        </row>
        <row r="9600">
          <cell r="C9600" t="str">
            <v>Megaptera novaeangliae</v>
          </cell>
        </row>
        <row r="9601">
          <cell r="C9601" t="str">
            <v>Megastomia</v>
          </cell>
        </row>
        <row r="9602">
          <cell r="C9602" t="str">
            <v>Megastomia conoidea</v>
          </cell>
        </row>
        <row r="9603">
          <cell r="C9603" t="str">
            <v>Megastomia conoidea var. tenuis</v>
          </cell>
        </row>
        <row r="9604">
          <cell r="C9604" t="str">
            <v>Megastomia conspicua</v>
          </cell>
        </row>
        <row r="9605">
          <cell r="C9605" t="str">
            <v>Megastygarctides</v>
          </cell>
        </row>
        <row r="9606">
          <cell r="C9606" t="str">
            <v>Megastygarctides seteloso</v>
          </cell>
        </row>
        <row r="9607">
          <cell r="C9607" t="str">
            <v>Megathirididae</v>
          </cell>
        </row>
        <row r="9608">
          <cell r="C9608" t="str">
            <v>Megathiris</v>
          </cell>
        </row>
        <row r="9609">
          <cell r="C9609" t="str">
            <v>Megathiris detruncata</v>
          </cell>
        </row>
        <row r="9610">
          <cell r="C9610" t="str">
            <v>Megerlia</v>
          </cell>
        </row>
        <row r="9611">
          <cell r="C9611" t="str">
            <v>Megerlia truncata</v>
          </cell>
        </row>
        <row r="9612">
          <cell r="C9612" t="str">
            <v>Meiodiscus</v>
          </cell>
        </row>
        <row r="9613">
          <cell r="C9613" t="str">
            <v>Meiodiscus spetsbergensis</v>
          </cell>
        </row>
        <row r="9614">
          <cell r="C9614" t="str">
            <v>Meiorhopalon</v>
          </cell>
        </row>
        <row r="9615">
          <cell r="C9615" t="str">
            <v>Meiorhopalon arenicolum</v>
          </cell>
        </row>
        <row r="9616">
          <cell r="C9616" t="str">
            <v>Meiosquilla desmaresti</v>
          </cell>
        </row>
        <row r="9617">
          <cell r="C9617" t="str">
            <v>Melanella</v>
          </cell>
        </row>
        <row r="9618">
          <cell r="C9618" t="str">
            <v>Melanella alba</v>
          </cell>
        </row>
        <row r="9619">
          <cell r="C9619" t="str">
            <v>Melanella chariessa</v>
          </cell>
        </row>
        <row r="9620">
          <cell r="C9620" t="str">
            <v>Melanella compactilis</v>
          </cell>
        </row>
        <row r="9621">
          <cell r="C9621" t="str">
            <v>Melanella densicostata</v>
          </cell>
        </row>
        <row r="9622">
          <cell r="C9622" t="str">
            <v>Melanella frielei</v>
          </cell>
        </row>
        <row r="9623">
          <cell r="C9623" t="str">
            <v>Melanella gagei</v>
          </cell>
        </row>
        <row r="9624">
          <cell r="C9624" t="str">
            <v>Melanella intermedia</v>
          </cell>
        </row>
        <row r="9625">
          <cell r="C9625" t="str">
            <v>Melanella jeffreysi</v>
          </cell>
        </row>
        <row r="9626">
          <cell r="C9626" t="str">
            <v>Melanella laurae</v>
          </cell>
        </row>
        <row r="9627">
          <cell r="C9627" t="str">
            <v>Melanella lubrica</v>
          </cell>
        </row>
        <row r="9628">
          <cell r="C9628" t="str">
            <v>Melanella lucida</v>
          </cell>
        </row>
        <row r="9629">
          <cell r="C9629" t="str">
            <v>Melanella martynjordani</v>
          </cell>
        </row>
        <row r="9630">
          <cell r="C9630" t="str">
            <v>Melanella myriotrochi</v>
          </cell>
        </row>
        <row r="9631">
          <cell r="C9631" t="str">
            <v>Melanella orphanensis</v>
          </cell>
        </row>
        <row r="9632">
          <cell r="C9632" t="str">
            <v>Melanella similior</v>
          </cell>
        </row>
        <row r="9633">
          <cell r="C9633" t="str">
            <v>Melanella spiridioni</v>
          </cell>
        </row>
        <row r="9634">
          <cell r="C9634" t="str">
            <v>Melanella turbonilloides</v>
          </cell>
        </row>
        <row r="9635">
          <cell r="C9635" t="str">
            <v>Melanitta</v>
          </cell>
        </row>
        <row r="9636">
          <cell r="C9636" t="str">
            <v>Melanitta fusca</v>
          </cell>
        </row>
        <row r="9637">
          <cell r="C9637" t="str">
            <v>Melanitta nigra</v>
          </cell>
        </row>
        <row r="9638">
          <cell r="C9638" t="str">
            <v>Melanitta nigra americana</v>
          </cell>
        </row>
        <row r="9639">
          <cell r="C9639" t="str">
            <v>Melanitta perspicillata</v>
          </cell>
        </row>
        <row r="9640">
          <cell r="C9640" t="str">
            <v>Melanogrammus</v>
          </cell>
        </row>
        <row r="9641">
          <cell r="C9641" t="str">
            <v>Melanogrammus aeglefinus</v>
          </cell>
        </row>
        <row r="9642">
          <cell r="C9642" t="str">
            <v>Melarhaphe</v>
          </cell>
        </row>
        <row r="9643">
          <cell r="C9643" t="str">
            <v>Melarhaphe neritoides</v>
          </cell>
        </row>
        <row r="9644">
          <cell r="C9644" t="str">
            <v>Melicertidae</v>
          </cell>
        </row>
        <row r="9645">
          <cell r="C9645" t="str">
            <v>Melicertum</v>
          </cell>
        </row>
        <row r="9646">
          <cell r="C9646" t="str">
            <v>Melicertum octocostatum</v>
          </cell>
        </row>
        <row r="9647">
          <cell r="C9647" t="str">
            <v>Melinna</v>
          </cell>
        </row>
        <row r="9648">
          <cell r="C9648" t="str">
            <v>Melinna cristata</v>
          </cell>
        </row>
        <row r="9649">
          <cell r="C9649" t="str">
            <v>Melinna elisabethae</v>
          </cell>
        </row>
        <row r="9650">
          <cell r="C9650" t="str">
            <v>Melinna islandica</v>
          </cell>
        </row>
        <row r="9651">
          <cell r="C9651" t="str">
            <v>Melinna palmata</v>
          </cell>
        </row>
        <row r="9652">
          <cell r="C9652" t="str">
            <v>Melinnacheres</v>
          </cell>
        </row>
        <row r="9653">
          <cell r="C9653" t="str">
            <v>Melinnacheres ergasiloides</v>
          </cell>
        </row>
        <row r="9654">
          <cell r="C9654" t="str">
            <v>Melinnacheres steenstrupi</v>
          </cell>
        </row>
        <row r="9655">
          <cell r="C9655" t="str">
            <v>Melinnacheridae</v>
          </cell>
        </row>
        <row r="9656">
          <cell r="C9656" t="str">
            <v>Melinninae</v>
          </cell>
        </row>
        <row r="9657">
          <cell r="C9657" t="str">
            <v>Melita</v>
          </cell>
        </row>
        <row r="9658">
          <cell r="C9658" t="str">
            <v>Melita dentata</v>
          </cell>
        </row>
        <row r="9659">
          <cell r="C9659" t="str">
            <v>Melita hergensis</v>
          </cell>
        </row>
        <row r="9660">
          <cell r="C9660" t="str">
            <v>Melita obtusata</v>
          </cell>
        </row>
        <row r="9661">
          <cell r="C9661" t="str">
            <v>Melita palmata</v>
          </cell>
        </row>
        <row r="9662">
          <cell r="C9662" t="str">
            <v>Melita pellucida</v>
          </cell>
        </row>
        <row r="9663">
          <cell r="C9663" t="str">
            <v>Melitidae</v>
          </cell>
        </row>
        <row r="9664">
          <cell r="C9664" t="str">
            <v>Melobesia</v>
          </cell>
        </row>
        <row r="9665">
          <cell r="C9665" t="str">
            <v>Melobesia membranacea</v>
          </cell>
        </row>
        <row r="9666">
          <cell r="C9666" t="str">
            <v>Melonanchora</v>
          </cell>
        </row>
        <row r="9667">
          <cell r="C9667" t="str">
            <v>Melonanchora elliptica</v>
          </cell>
        </row>
        <row r="9668">
          <cell r="C9668" t="str">
            <v>Melonanchora emphysema</v>
          </cell>
        </row>
        <row r="9669">
          <cell r="C9669" t="str">
            <v>Melosira</v>
          </cell>
        </row>
        <row r="9670">
          <cell r="C9670" t="str">
            <v>Melphidippa</v>
          </cell>
        </row>
        <row r="9671">
          <cell r="C9671" t="str">
            <v>Melphidippa goesi</v>
          </cell>
        </row>
        <row r="9672">
          <cell r="C9672" t="str">
            <v>Melphidippella</v>
          </cell>
        </row>
        <row r="9673">
          <cell r="C9673" t="str">
            <v>Melphidippella macra</v>
          </cell>
        </row>
        <row r="9674">
          <cell r="C9674" t="str">
            <v>Melphidippidae</v>
          </cell>
        </row>
        <row r="9675">
          <cell r="C9675" t="str">
            <v>Melphidippoidea</v>
          </cell>
        </row>
        <row r="9676">
          <cell r="C9676" t="str">
            <v>Membranipora</v>
          </cell>
        </row>
        <row r="9677">
          <cell r="C9677" t="str">
            <v>Membranipora membranacea</v>
          </cell>
        </row>
        <row r="9678">
          <cell r="C9678" t="str">
            <v>Membraniporella</v>
          </cell>
        </row>
        <row r="9679">
          <cell r="C9679" t="str">
            <v>Membraniporella nitida</v>
          </cell>
        </row>
        <row r="9680">
          <cell r="C9680" t="str">
            <v>Membraniporidae</v>
          </cell>
        </row>
        <row r="9681">
          <cell r="C9681" t="str">
            <v>Membraniporoidea</v>
          </cell>
        </row>
        <row r="9682">
          <cell r="C9682" t="str">
            <v>Membranoptera</v>
          </cell>
        </row>
        <row r="9683">
          <cell r="C9683" t="str">
            <v>Membranoptera alata</v>
          </cell>
        </row>
        <row r="9684">
          <cell r="C9684" t="str">
            <v>Menestho clavula</v>
          </cell>
        </row>
        <row r="9685">
          <cell r="C9685" t="str">
            <v>Menestho coarctata</v>
          </cell>
        </row>
        <row r="9686">
          <cell r="C9686" t="str">
            <v>Menestho divisa</v>
          </cell>
        </row>
        <row r="9687">
          <cell r="C9687" t="str">
            <v>Menestho dolioliformis</v>
          </cell>
        </row>
        <row r="9688">
          <cell r="C9688" t="str">
            <v>Menestho electa</v>
          </cell>
        </row>
        <row r="9689">
          <cell r="C9689" t="str">
            <v>Menestho normani</v>
          </cell>
        </row>
        <row r="9690">
          <cell r="C9690" t="str">
            <v>Menestho obliqua</v>
          </cell>
        </row>
        <row r="9691">
          <cell r="C9691" t="str">
            <v>Menestho oblongula</v>
          </cell>
        </row>
        <row r="9692">
          <cell r="C9692" t="str">
            <v>Menestho suboblonga</v>
          </cell>
        </row>
        <row r="9693">
          <cell r="C9693" t="str">
            <v>Menestho truncatula</v>
          </cell>
        </row>
        <row r="9694">
          <cell r="C9694" t="str">
            <v>Menestho warreni</v>
          </cell>
        </row>
        <row r="9695">
          <cell r="C9695" t="str">
            <v>Menigrates</v>
          </cell>
        </row>
        <row r="9696">
          <cell r="C9696" t="str">
            <v>Menigrates obtusifrons</v>
          </cell>
        </row>
        <row r="9697">
          <cell r="C9697" t="str">
            <v>Menyllus nigricans</v>
          </cell>
        </row>
        <row r="9698">
          <cell r="C9698" t="str">
            <v>Mercenaria</v>
          </cell>
        </row>
        <row r="9699">
          <cell r="C9699" t="str">
            <v>Mercenaria mercenaria</v>
          </cell>
        </row>
        <row r="9700">
          <cell r="C9700" t="str">
            <v xml:space="preserve">Mercierella  </v>
          </cell>
        </row>
        <row r="9701">
          <cell r="C9701" t="str">
            <v>Mercierella enigmaticus</v>
          </cell>
        </row>
        <row r="9702">
          <cell r="C9702" t="str">
            <v>Meredithia</v>
          </cell>
        </row>
        <row r="9703">
          <cell r="C9703" t="str">
            <v>Meredithia microphylla</v>
          </cell>
        </row>
        <row r="9704">
          <cell r="C9704" t="str">
            <v>Mergus</v>
          </cell>
        </row>
        <row r="9705">
          <cell r="C9705" t="str">
            <v>Mergus albellus</v>
          </cell>
        </row>
        <row r="9706">
          <cell r="C9706" t="str">
            <v>Mergus cucullatus</v>
          </cell>
        </row>
        <row r="9707">
          <cell r="C9707" t="str">
            <v>Mergus merganser</v>
          </cell>
        </row>
        <row r="9708">
          <cell r="C9708" t="str">
            <v>Mergus serrator</v>
          </cell>
        </row>
        <row r="9709">
          <cell r="C9709" t="str">
            <v>Merlangius</v>
          </cell>
        </row>
        <row r="9710">
          <cell r="C9710" t="str">
            <v>Merlangius merlangus</v>
          </cell>
        </row>
        <row r="9711">
          <cell r="C9711" t="str">
            <v>Merlucciidae</v>
          </cell>
        </row>
        <row r="9712">
          <cell r="C9712" t="str">
            <v>Merluccius</v>
          </cell>
        </row>
        <row r="9713">
          <cell r="C9713" t="str">
            <v>Merluccius merluccius</v>
          </cell>
        </row>
        <row r="9714">
          <cell r="C9714" t="str">
            <v>Meromenia</v>
          </cell>
        </row>
        <row r="9715">
          <cell r="C9715" t="str">
            <v>Meromenia hirondella</v>
          </cell>
        </row>
        <row r="9716">
          <cell r="C9716" t="str">
            <v>Merona</v>
          </cell>
        </row>
        <row r="9717">
          <cell r="C9717" t="str">
            <v>Merona cornucopiae</v>
          </cell>
        </row>
        <row r="9718">
          <cell r="C9718" t="str">
            <v>Mesacanthion</v>
          </cell>
        </row>
        <row r="9719">
          <cell r="C9719" t="str">
            <v>Mesacanthion africanthiforme</v>
          </cell>
        </row>
        <row r="9720">
          <cell r="C9720" t="str">
            <v>Mesacanthion diplechma</v>
          </cell>
        </row>
        <row r="9721">
          <cell r="C9721" t="str">
            <v>Mesacanthion hirsutum</v>
          </cell>
        </row>
        <row r="9722">
          <cell r="C9722" t="str">
            <v>Mesacmaea</v>
          </cell>
        </row>
        <row r="9723">
          <cell r="C9723" t="str">
            <v>Mesacmaea mitchellii</v>
          </cell>
        </row>
        <row r="9724">
          <cell r="C9724" t="str">
            <v>Mesapos stellifera</v>
          </cell>
        </row>
        <row r="9725">
          <cell r="C9725" t="str">
            <v>Mesenchytraeus</v>
          </cell>
        </row>
        <row r="9726">
          <cell r="C9726" t="str">
            <v>Mesenchytraeus armatus</v>
          </cell>
        </row>
        <row r="9727">
          <cell r="C9727" t="str">
            <v>Mesnilia</v>
          </cell>
        </row>
        <row r="9728">
          <cell r="C9728" t="str">
            <v>Mesnilia cluthae</v>
          </cell>
        </row>
        <row r="9729">
          <cell r="C9729" t="str">
            <v>Mesnilia martinensis</v>
          </cell>
        </row>
        <row r="9730">
          <cell r="C9730" t="str">
            <v>Mesocalanus</v>
          </cell>
        </row>
        <row r="9731">
          <cell r="C9731" t="str">
            <v>Mesocalanus tenuicornis</v>
          </cell>
        </row>
        <row r="9732">
          <cell r="C9732" t="str">
            <v>Mesocheres</v>
          </cell>
        </row>
        <row r="9733">
          <cell r="C9733" t="str">
            <v>Mesocheres anglicus</v>
          </cell>
        </row>
        <row r="9734">
          <cell r="C9734" t="str">
            <v>Mesochra</v>
          </cell>
        </row>
        <row r="9735">
          <cell r="C9735" t="str">
            <v>Mesochra aestuarii</v>
          </cell>
        </row>
        <row r="9736">
          <cell r="C9736" t="str">
            <v>Mesochra anomala</v>
          </cell>
        </row>
        <row r="9737">
          <cell r="C9737" t="str">
            <v>Mesochra armoricana</v>
          </cell>
        </row>
        <row r="9738">
          <cell r="C9738" t="str">
            <v>Mesochra heldti</v>
          </cell>
        </row>
        <row r="9739">
          <cell r="C9739" t="str">
            <v>Mesochra inconspicua</v>
          </cell>
        </row>
        <row r="9740">
          <cell r="C9740" t="str">
            <v>Mesochra lilljeborgi</v>
          </cell>
        </row>
        <row r="9741">
          <cell r="C9741" t="str">
            <v>Mesochra pontica</v>
          </cell>
        </row>
        <row r="9742">
          <cell r="C9742" t="str">
            <v>Mesochra pygmaea</v>
          </cell>
        </row>
        <row r="9743">
          <cell r="C9743" t="str">
            <v>Mesochra rapiens</v>
          </cell>
        </row>
        <row r="9744">
          <cell r="C9744" t="str">
            <v>Mesochra reducta</v>
          </cell>
        </row>
        <row r="9745">
          <cell r="C9745" t="str">
            <v>Mesochra xenopoda</v>
          </cell>
        </row>
        <row r="9746">
          <cell r="C9746" t="str">
            <v>Mesocletodes</v>
          </cell>
        </row>
        <row r="9747">
          <cell r="C9747" t="str">
            <v>Mesocletodes abyssicola</v>
          </cell>
        </row>
        <row r="9748">
          <cell r="C9748" t="str">
            <v>Mesocletodes arenicola</v>
          </cell>
        </row>
        <row r="9749">
          <cell r="C9749" t="str">
            <v>Mesocletodes carpinei</v>
          </cell>
        </row>
        <row r="9750">
          <cell r="C9750" t="str">
            <v>Mesocletodes fladensis</v>
          </cell>
        </row>
        <row r="9751">
          <cell r="C9751" t="str">
            <v>Mesocletodes glabor</v>
          </cell>
        </row>
        <row r="9752">
          <cell r="C9752" t="str">
            <v>Mesocletodes irrasus</v>
          </cell>
        </row>
        <row r="9753">
          <cell r="C9753" t="str">
            <v>Mesocletodes katherinae</v>
          </cell>
        </row>
        <row r="9754">
          <cell r="C9754" t="str">
            <v>Mesocletodes monensis</v>
          </cell>
        </row>
        <row r="9755">
          <cell r="C9755" t="str">
            <v>Mesocletodes robustus</v>
          </cell>
        </row>
        <row r="9756">
          <cell r="C9756" t="str">
            <v>Mesodasys</v>
          </cell>
        </row>
        <row r="9757">
          <cell r="C9757" t="str">
            <v>Mesodasys laticaudatus</v>
          </cell>
        </row>
        <row r="9758">
          <cell r="C9758" t="str">
            <v>Mesodasys littoralis</v>
          </cell>
        </row>
        <row r="9759">
          <cell r="C9759" t="str">
            <v>Mesodesmatacea</v>
          </cell>
        </row>
        <row r="9760">
          <cell r="C9760" t="str">
            <v>Mesodesmatidae</v>
          </cell>
        </row>
        <row r="9761">
          <cell r="C9761" t="str">
            <v>Mesogastropoda</v>
          </cell>
        </row>
        <row r="9762">
          <cell r="C9762" t="str">
            <v>Mesoglicola</v>
          </cell>
        </row>
        <row r="9763">
          <cell r="C9763" t="str">
            <v>Mesoglicola delagei</v>
          </cell>
        </row>
        <row r="9764">
          <cell r="C9764" t="str">
            <v>Mesoglicolidae</v>
          </cell>
        </row>
        <row r="9765">
          <cell r="C9765" t="str">
            <v>Mesogloia</v>
          </cell>
        </row>
        <row r="9766">
          <cell r="C9766" t="str">
            <v>Mesogloia lanosa</v>
          </cell>
        </row>
        <row r="9767">
          <cell r="C9767" t="str">
            <v>Mesogloia neglecta</v>
          </cell>
        </row>
        <row r="9768">
          <cell r="C9768" t="str">
            <v>Mesogloia vermiculata</v>
          </cell>
        </row>
        <row r="9769">
          <cell r="C9769" t="str">
            <v>Mesognathariidae</v>
          </cell>
        </row>
        <row r="9770">
          <cell r="C9770" t="str">
            <v>Mesognathia</v>
          </cell>
        </row>
        <row r="9771">
          <cell r="C9771" t="str">
            <v>Mesognathia remanei</v>
          </cell>
        </row>
        <row r="9772">
          <cell r="C9772" t="str">
            <v>Mesonerilla</v>
          </cell>
        </row>
        <row r="9773">
          <cell r="C9773" t="str">
            <v>Mesonerilla armoricana</v>
          </cell>
        </row>
        <row r="9774">
          <cell r="C9774" t="str">
            <v>Mesonerilla biantennata</v>
          </cell>
        </row>
        <row r="9775">
          <cell r="C9775" t="str">
            <v>Mesonerilla fagei</v>
          </cell>
        </row>
        <row r="9776">
          <cell r="C9776" t="str">
            <v>Mesonerilla intermedia</v>
          </cell>
        </row>
        <row r="9777">
          <cell r="C9777" t="str">
            <v>Mesonerilla roscovita</v>
          </cell>
        </row>
        <row r="9778">
          <cell r="C9778" t="str">
            <v>Mesophyllum</v>
          </cell>
        </row>
        <row r="9779">
          <cell r="C9779" t="str">
            <v>Mesophyllum lichenoides</v>
          </cell>
        </row>
        <row r="9780">
          <cell r="C9780" t="str">
            <v>Mesoplodon</v>
          </cell>
        </row>
        <row r="9781">
          <cell r="C9781" t="str">
            <v>Mesoplodon bidens</v>
          </cell>
        </row>
        <row r="9782">
          <cell r="C9782" t="str">
            <v>Mesoplodon europaeus</v>
          </cell>
        </row>
        <row r="9783">
          <cell r="C9783" t="str">
            <v>Mesoplodon mirus</v>
          </cell>
        </row>
        <row r="9784">
          <cell r="C9784" t="str">
            <v>Mesopodopsis</v>
          </cell>
        </row>
        <row r="9785">
          <cell r="C9785" t="str">
            <v>Mesopodopsis slabberi</v>
          </cell>
        </row>
        <row r="9786">
          <cell r="C9786" t="str">
            <v>Mesopsyllus</v>
          </cell>
        </row>
        <row r="9787">
          <cell r="C9787" t="str">
            <v>Mesopsyllus secunda</v>
          </cell>
        </row>
        <row r="9788">
          <cell r="C9788" t="str">
            <v>Mesorhabdus</v>
          </cell>
        </row>
        <row r="9789">
          <cell r="C9789" t="str">
            <v>Mesorhabdus angustus</v>
          </cell>
        </row>
        <row r="9790">
          <cell r="C9790" t="str">
            <v>Mesorhabdus brevicaudatus</v>
          </cell>
        </row>
        <row r="9791">
          <cell r="C9791" t="str">
            <v>Mesothamnion</v>
          </cell>
        </row>
        <row r="9792">
          <cell r="C9792" t="str">
            <v>Mesothamnion distichum</v>
          </cell>
        </row>
        <row r="9793">
          <cell r="C9793" t="str">
            <v>Mesothuria</v>
          </cell>
        </row>
        <row r="9794">
          <cell r="C9794" t="str">
            <v>Mesothuria intestinalis</v>
          </cell>
        </row>
        <row r="9795">
          <cell r="C9795" t="str">
            <v>Mesothuria verrilli</v>
          </cell>
        </row>
        <row r="9796">
          <cell r="C9796" t="str">
            <v>Mesozoa</v>
          </cell>
        </row>
        <row r="9797">
          <cell r="C9797" t="str">
            <v>Metacalanus</v>
          </cell>
        </row>
        <row r="9798">
          <cell r="C9798" t="str">
            <v>Metacalanus inaequicornis</v>
          </cell>
        </row>
        <row r="9799">
          <cell r="C9799" t="str">
            <v>Metachromadora</v>
          </cell>
        </row>
        <row r="9800">
          <cell r="C9800" t="str">
            <v>Metachromadora remanei</v>
          </cell>
        </row>
        <row r="9801">
          <cell r="C9801" t="str">
            <v>Metachromadora scotlandica</v>
          </cell>
        </row>
        <row r="9802">
          <cell r="C9802" t="str">
            <v>Metachromadora suecica</v>
          </cell>
        </row>
        <row r="9803">
          <cell r="C9803" t="str">
            <v>Metachromadora vivipara</v>
          </cell>
        </row>
        <row r="9804">
          <cell r="C9804" t="str">
            <v>Metacopina</v>
          </cell>
        </row>
        <row r="9805">
          <cell r="C9805" t="str">
            <v>Metacyclopina</v>
          </cell>
        </row>
        <row r="9806">
          <cell r="C9806" t="str">
            <v>Metacyclopina brevisetosa</v>
          </cell>
        </row>
        <row r="9807">
          <cell r="C9807" t="str">
            <v>Metacyclopina roscoffensis</v>
          </cell>
        </row>
        <row r="9808">
          <cell r="C9808" t="str">
            <v>Metacyphocaris</v>
          </cell>
        </row>
        <row r="9809">
          <cell r="C9809" t="str">
            <v>Metacyphocaris helgae</v>
          </cell>
        </row>
        <row r="9810">
          <cell r="C9810" t="str">
            <v>Metadesmolaimus</v>
          </cell>
        </row>
        <row r="9811">
          <cell r="C9811" t="str">
            <v>Metadesmolaimus aduncus</v>
          </cell>
        </row>
        <row r="9812">
          <cell r="C9812" t="str">
            <v>Metadesmolaimus gelana</v>
          </cell>
        </row>
        <row r="9813">
          <cell r="C9813" t="str">
            <v>Metadesmolaimus pandus</v>
          </cell>
        </row>
        <row r="9814">
          <cell r="C9814" t="str">
            <v>Metahuntemannia</v>
          </cell>
        </row>
        <row r="9815">
          <cell r="C9815" t="str">
            <v>Metahuntemannia crassa</v>
          </cell>
        </row>
        <row r="9816">
          <cell r="C9816" t="str">
            <v>Metahuntemannia drzycimski</v>
          </cell>
        </row>
        <row r="9817">
          <cell r="C9817" t="str">
            <v>Metahuntemannia smirnovi</v>
          </cell>
        </row>
        <row r="9818">
          <cell r="C9818" t="str">
            <v>Metahuntemannia spinosa</v>
          </cell>
        </row>
        <row r="9819">
          <cell r="C9819" t="str">
            <v>Metalinhomoeus</v>
          </cell>
        </row>
        <row r="9820">
          <cell r="C9820" t="str">
            <v>Metalinhomoeus filiformis</v>
          </cell>
        </row>
        <row r="9821">
          <cell r="C9821" t="str">
            <v>Metalinhomoeus longiseta</v>
          </cell>
        </row>
        <row r="9822">
          <cell r="C9822" t="str">
            <v>Metalinhomoeus typicus</v>
          </cell>
        </row>
        <row r="9823">
          <cell r="C9823" t="str">
            <v>Metamphiascopsis</v>
          </cell>
        </row>
        <row r="9824">
          <cell r="C9824" t="str">
            <v>Metamphiascopsis hirsutus</v>
          </cell>
        </row>
        <row r="9825">
          <cell r="C9825" t="str">
            <v>Metaparoncholaimus</v>
          </cell>
        </row>
        <row r="9826">
          <cell r="C9826" t="str">
            <v>Metaparoncholaimus campylocercus</v>
          </cell>
        </row>
        <row r="9827">
          <cell r="C9827" t="str">
            <v>Metaphoxus</v>
          </cell>
        </row>
        <row r="9828">
          <cell r="C9828" t="str">
            <v>Metaphoxus fultoni</v>
          </cell>
        </row>
        <row r="9829">
          <cell r="C9829" t="str">
            <v>Metaphoxus pectinatus</v>
          </cell>
        </row>
        <row r="9830">
          <cell r="C9830" t="str">
            <v>Metaphoxus simplex</v>
          </cell>
        </row>
        <row r="9831">
          <cell r="C9831" t="str">
            <v>Metarhombognathus</v>
          </cell>
        </row>
        <row r="9832">
          <cell r="C9832" t="str">
            <v>Metarhombognathus armatus</v>
          </cell>
        </row>
        <row r="9833">
          <cell r="C9833" t="str">
            <v>Metarhombognathus nudus</v>
          </cell>
        </row>
        <row r="9834">
          <cell r="C9834" t="str">
            <v>Metatrichoniscoides</v>
          </cell>
        </row>
        <row r="9835">
          <cell r="C9835" t="str">
            <v>Metatrichoniscoides celticus</v>
          </cell>
        </row>
        <row r="9836">
          <cell r="C9836" t="str">
            <v>Metavermilia</v>
          </cell>
        </row>
        <row r="9837">
          <cell r="C9837" t="str">
            <v>Metavermilia multicristata</v>
          </cell>
        </row>
        <row r="9838">
          <cell r="C9838" t="str">
            <v>Metaxia</v>
          </cell>
        </row>
        <row r="9839">
          <cell r="C9839" t="str">
            <v>Metaxia metaxa</v>
          </cell>
        </row>
        <row r="9840">
          <cell r="C9840" t="str">
            <v>Metaxiinae</v>
          </cell>
        </row>
        <row r="9841">
          <cell r="C9841" t="str">
            <v>Metaxymolgus</v>
          </cell>
        </row>
        <row r="9842">
          <cell r="C9842" t="str">
            <v>Metidae</v>
          </cell>
        </row>
        <row r="9843">
          <cell r="C9843" t="str">
            <v>Metis</v>
          </cell>
        </row>
        <row r="9844">
          <cell r="C9844" t="str">
            <v>Metis ignea</v>
          </cell>
        </row>
        <row r="9845">
          <cell r="C9845" t="str">
            <v>METOIDEA</v>
          </cell>
        </row>
        <row r="9846">
          <cell r="C9846" t="str">
            <v>Metoncholaimus</v>
          </cell>
        </row>
        <row r="9847">
          <cell r="C9847" t="str">
            <v>Metoncholaimus albidus</v>
          </cell>
        </row>
        <row r="9848">
          <cell r="C9848" t="str">
            <v>Metoncholaimus scanicus</v>
          </cell>
        </row>
        <row r="9849">
          <cell r="C9849" t="str">
            <v>Metopa</v>
          </cell>
        </row>
        <row r="9850">
          <cell r="C9850" t="str">
            <v>Metopa alderi</v>
          </cell>
        </row>
        <row r="9851">
          <cell r="C9851" t="str">
            <v>Metopa boeckii</v>
          </cell>
        </row>
        <row r="9852">
          <cell r="C9852" t="str">
            <v>Metopa borealis</v>
          </cell>
        </row>
        <row r="9853">
          <cell r="C9853" t="str">
            <v>Metopa bruzelii</v>
          </cell>
        </row>
        <row r="9854">
          <cell r="C9854" t="str">
            <v>Metopa latimana</v>
          </cell>
        </row>
        <row r="9855">
          <cell r="C9855" t="str">
            <v>Metopa norvegica</v>
          </cell>
        </row>
        <row r="9856">
          <cell r="C9856" t="str">
            <v>Metopa palmata</v>
          </cell>
        </row>
        <row r="9857">
          <cell r="C9857" t="str">
            <v>Metopa propinqua</v>
          </cell>
        </row>
        <row r="9858">
          <cell r="C9858" t="str">
            <v>Metopa pusilla</v>
          </cell>
        </row>
        <row r="9859">
          <cell r="C9859" t="str">
            <v>Metopa robusta</v>
          </cell>
        </row>
        <row r="9860">
          <cell r="C9860" t="str">
            <v>Metopa solsbergi</v>
          </cell>
        </row>
        <row r="9861">
          <cell r="C9861" t="str">
            <v>Metopa tenuimana</v>
          </cell>
        </row>
        <row r="9862">
          <cell r="C9862" t="str">
            <v>Metridia</v>
          </cell>
        </row>
        <row r="9863">
          <cell r="C9863" t="str">
            <v>Metridia brevicauda</v>
          </cell>
        </row>
        <row r="9864">
          <cell r="C9864" t="str">
            <v>Metridia longa</v>
          </cell>
        </row>
        <row r="9865">
          <cell r="C9865" t="str">
            <v>Metridia lucens</v>
          </cell>
        </row>
        <row r="9866">
          <cell r="C9866" t="str">
            <v>Metridia macrura</v>
          </cell>
        </row>
        <row r="9867">
          <cell r="C9867" t="str">
            <v>Metridia princeps</v>
          </cell>
        </row>
        <row r="9868">
          <cell r="C9868" t="str">
            <v>Metridia venusta</v>
          </cell>
        </row>
        <row r="9869">
          <cell r="C9869" t="str">
            <v>Metridiidae</v>
          </cell>
        </row>
        <row r="9870">
          <cell r="C9870" t="str">
            <v>Metridinidae</v>
          </cell>
        </row>
        <row r="9871">
          <cell r="C9871" t="str">
            <v>Metridium</v>
          </cell>
        </row>
        <row r="9872">
          <cell r="C9872" t="str">
            <v>Metridium senile</v>
          </cell>
        </row>
        <row r="9873">
          <cell r="C9873" t="str">
            <v>Metzgeria</v>
          </cell>
        </row>
        <row r="9874">
          <cell r="C9874" t="str">
            <v>Metzgeria alba</v>
          </cell>
        </row>
        <row r="9875">
          <cell r="C9875" t="str">
            <v>Metzgeria gagei</v>
          </cell>
        </row>
        <row r="9876">
          <cell r="C9876" t="str">
            <v>Mexidrilus</v>
          </cell>
        </row>
        <row r="9877">
          <cell r="C9877" t="str">
            <v>Mexidrilus minutissimus</v>
          </cell>
        </row>
        <row r="9878">
          <cell r="C9878" t="str">
            <v>Mexidrilus nidarosiensis</v>
          </cell>
        </row>
        <row r="9879">
          <cell r="C9879" t="str">
            <v>Mexidrilus postspermathecatus</v>
          </cell>
        </row>
        <row r="9880">
          <cell r="C9880" t="str">
            <v>Meyliidae</v>
          </cell>
        </row>
        <row r="9881">
          <cell r="C9881" t="str">
            <v>Michaelsena achaeta</v>
          </cell>
        </row>
        <row r="9882">
          <cell r="C9882" t="str">
            <v>Michaelsena postclitellochaeta</v>
          </cell>
        </row>
        <row r="9883">
          <cell r="C9883" t="str">
            <v>Michaelsena subterranea</v>
          </cell>
        </row>
        <row r="9884">
          <cell r="C9884" t="str">
            <v>Micrella</v>
          </cell>
        </row>
        <row r="9885">
          <cell r="C9885" t="str">
            <v>Micrella rufa</v>
          </cell>
        </row>
        <row r="9886">
          <cell r="C9886" t="str">
            <v>Micrenophrys</v>
          </cell>
        </row>
        <row r="9887">
          <cell r="C9887" t="str">
            <v>Micrenophrys lilljeborgi</v>
          </cell>
        </row>
        <row r="9888">
          <cell r="C9888" t="str">
            <v>Microarthridion</v>
          </cell>
        </row>
        <row r="9889">
          <cell r="C9889" t="str">
            <v>Microarthridion fallax</v>
          </cell>
        </row>
        <row r="9890">
          <cell r="C9890" t="str">
            <v>Microarthridion littorale</v>
          </cell>
        </row>
        <row r="9891">
          <cell r="C9891" t="str">
            <v>Microarthridion perkinsi</v>
          </cell>
        </row>
        <row r="9892">
          <cell r="C9892" t="str">
            <v>Microarthridion reductum</v>
          </cell>
        </row>
        <row r="9893">
          <cell r="C9893" t="str">
            <v>Microcalanus</v>
          </cell>
        </row>
        <row r="9894">
          <cell r="C9894" t="str">
            <v>Microcalanus pusillus</v>
          </cell>
        </row>
        <row r="9895">
          <cell r="C9895" t="str">
            <v>Microcalanus pusillus</v>
          </cell>
        </row>
        <row r="9896">
          <cell r="C9896" t="str">
            <v>Microcalanus pygmaeus</v>
          </cell>
        </row>
        <row r="9897">
          <cell r="C9897" t="str">
            <v>Microcancerilla</v>
          </cell>
        </row>
        <row r="9898">
          <cell r="C9898" t="str">
            <v>Microcancerilla coeruleocruceata</v>
          </cell>
        </row>
        <row r="9899">
          <cell r="C9899" t="str">
            <v>Microcharon</v>
          </cell>
        </row>
        <row r="9900">
          <cell r="C9900" t="str">
            <v>Microcharon harrisi</v>
          </cell>
        </row>
        <row r="9901">
          <cell r="C9901" t="str">
            <v>Microcharon teissieri</v>
          </cell>
        </row>
        <row r="9902">
          <cell r="C9902" t="str">
            <v>Microchirus</v>
          </cell>
        </row>
        <row r="9903">
          <cell r="C9903" t="str">
            <v>Microchirus azevia</v>
          </cell>
        </row>
        <row r="9904">
          <cell r="C9904" t="str">
            <v>Microchirus variegatus</v>
          </cell>
        </row>
        <row r="9905">
          <cell r="C9905" t="str">
            <v>Microciona</v>
          </cell>
        </row>
        <row r="9906">
          <cell r="C9906" t="str">
            <v>Microciona acanthotoxa</v>
          </cell>
        </row>
        <row r="9907">
          <cell r="C9907" t="str">
            <v>Microciona ambigua</v>
          </cell>
        </row>
        <row r="9908">
          <cell r="C9908" t="str">
            <v>Microciona armata</v>
          </cell>
        </row>
        <row r="9909">
          <cell r="C9909" t="str">
            <v>Microciona armatalevi</v>
          </cell>
        </row>
        <row r="9910">
          <cell r="C9910" t="str">
            <v>Microciona ascendens</v>
          </cell>
        </row>
        <row r="9911">
          <cell r="C9911" t="str">
            <v>Microciona atrasanguinea</v>
          </cell>
        </row>
        <row r="9912">
          <cell r="C9912" t="str">
            <v>Microciona ditoxa</v>
          </cell>
        </row>
        <row r="9913">
          <cell r="C9913" t="str">
            <v>Microciona dives</v>
          </cell>
        </row>
        <row r="9914">
          <cell r="C9914" t="str">
            <v>Microciona elliptichela</v>
          </cell>
        </row>
        <row r="9915">
          <cell r="C9915" t="str">
            <v>Microciona fallax</v>
          </cell>
        </row>
        <row r="9916">
          <cell r="C9916" t="str">
            <v>Microciona fictitia</v>
          </cell>
        </row>
        <row r="9917">
          <cell r="C9917" t="str">
            <v>Microciona gradalis</v>
          </cell>
        </row>
        <row r="9918">
          <cell r="C9918" t="str">
            <v>Microciona laevis</v>
          </cell>
        </row>
        <row r="9919">
          <cell r="C9919" t="str">
            <v>Microciona macrochela</v>
          </cell>
        </row>
        <row r="9920">
          <cell r="C9920" t="str">
            <v>Microciona microchela</v>
          </cell>
        </row>
        <row r="9921">
          <cell r="C9921" t="str">
            <v>Microciona osismica</v>
          </cell>
        </row>
        <row r="9922">
          <cell r="C9922" t="str">
            <v>Microciona plumosa</v>
          </cell>
        </row>
        <row r="9923">
          <cell r="C9923" t="str">
            <v>Microciona spinarcus</v>
          </cell>
        </row>
        <row r="9924">
          <cell r="C9924" t="str">
            <v>Microciona strepsitoxa</v>
          </cell>
        </row>
        <row r="9925">
          <cell r="C9925" t="str">
            <v>Microciona tenuissima</v>
          </cell>
        </row>
        <row r="9926">
          <cell r="C9926" t="str">
            <v>Microciona toximajor</v>
          </cell>
        </row>
        <row r="9927">
          <cell r="C9927" t="str">
            <v>Microciona toxitenuis</v>
          </cell>
        </row>
        <row r="9928">
          <cell r="C9928" t="str">
            <v>Microcionidae</v>
          </cell>
        </row>
        <row r="9929">
          <cell r="C9929" t="str">
            <v>Microcladia</v>
          </cell>
        </row>
        <row r="9930">
          <cell r="C9930" t="str">
            <v>Microcladia glandulosa</v>
          </cell>
        </row>
        <row r="9931">
          <cell r="C9931" t="str">
            <v>Microconchoecia</v>
          </cell>
        </row>
        <row r="9932">
          <cell r="C9932" t="str">
            <v>Microconchoecia clausii</v>
          </cell>
        </row>
        <row r="9933">
          <cell r="C9933" t="str">
            <v>Microcoryne</v>
          </cell>
        </row>
        <row r="9934">
          <cell r="C9934" t="str">
            <v>Microcoryne ocellata</v>
          </cell>
        </row>
        <row r="9935">
          <cell r="C9935" t="str">
            <v>Microcosmus</v>
          </cell>
        </row>
        <row r="9936">
          <cell r="C9936" t="str">
            <v>Microcosmus claudicans</v>
          </cell>
        </row>
        <row r="9937">
          <cell r="C9937" t="str">
            <v>Microcyclopina</v>
          </cell>
        </row>
        <row r="9938">
          <cell r="C9938" t="str">
            <v>Microcyclopina exigua</v>
          </cell>
        </row>
        <row r="9939">
          <cell r="C9939" t="str">
            <v>Microcyema</v>
          </cell>
        </row>
        <row r="9940">
          <cell r="C9940" t="str">
            <v>Microcyema vespa</v>
          </cell>
        </row>
        <row r="9941">
          <cell r="C9941" t="str">
            <v>Microcytherura</v>
          </cell>
        </row>
        <row r="9942">
          <cell r="C9942" t="str">
            <v>Microcytherura fulva</v>
          </cell>
        </row>
        <row r="9943">
          <cell r="C9943" t="str">
            <v>Microdajidae</v>
          </cell>
        </row>
        <row r="9944">
          <cell r="C9944" t="str">
            <v>Microdajus</v>
          </cell>
        </row>
        <row r="9945">
          <cell r="C9945" t="str">
            <v>Microdajus langi</v>
          </cell>
        </row>
        <row r="9946">
          <cell r="C9946" t="str">
            <v>Microdeutopus</v>
          </cell>
        </row>
        <row r="9947">
          <cell r="C9947" t="str">
            <v>Microdeutopus anomalus</v>
          </cell>
        </row>
        <row r="9948">
          <cell r="C9948" t="str">
            <v>Microdeutopus chelifer</v>
          </cell>
        </row>
        <row r="9949">
          <cell r="C9949" t="str">
            <v>Microdeutopus damnoniensis</v>
          </cell>
        </row>
        <row r="9950">
          <cell r="C9950" t="str">
            <v>Microdeutopus gryllotalpa</v>
          </cell>
        </row>
        <row r="9951">
          <cell r="C9951" t="str">
            <v>Microdeutopus stationis</v>
          </cell>
        </row>
        <row r="9952">
          <cell r="C9952" t="str">
            <v>Microdeutopus versiculatus</v>
          </cell>
        </row>
        <row r="9953">
          <cell r="C9953" t="str">
            <v>Microdonta hjorti</v>
          </cell>
        </row>
        <row r="9954">
          <cell r="C9954" t="str">
            <v>Microdonta tetrabranchiata</v>
          </cell>
        </row>
        <row r="9955">
          <cell r="C9955" t="str">
            <v>Microgloma turnerae</v>
          </cell>
        </row>
        <row r="9956">
          <cell r="C9956" t="str">
            <v>Microgloma yongei</v>
          </cell>
        </row>
        <row r="9957">
          <cell r="C9957" t="str">
            <v>Microhedyle</v>
          </cell>
        </row>
        <row r="9958">
          <cell r="C9958" t="str">
            <v>Microhedyle glandulifera</v>
          </cell>
        </row>
        <row r="9959">
          <cell r="C9959" t="str">
            <v>Microhedyle milaschewitschii</v>
          </cell>
        </row>
        <row r="9960">
          <cell r="C9960" t="str">
            <v>Microhedylidae</v>
          </cell>
        </row>
        <row r="9961">
          <cell r="C9961" t="str">
            <v>Microjaera</v>
          </cell>
        </row>
        <row r="9962">
          <cell r="C9962" t="str">
            <v>Microjaera anisopoda</v>
          </cell>
        </row>
        <row r="9963">
          <cell r="C9963" t="str">
            <v>Microjassa</v>
          </cell>
        </row>
        <row r="9964">
          <cell r="C9964" t="str">
            <v>Microjassa cumbrensis</v>
          </cell>
        </row>
        <row r="9965">
          <cell r="C9965" t="str">
            <v>Microlaimidae</v>
          </cell>
        </row>
        <row r="9966">
          <cell r="C9966" t="str">
            <v>Microlaimus</v>
          </cell>
        </row>
        <row r="9967">
          <cell r="C9967" t="str">
            <v>Microlaimus acinaces</v>
          </cell>
        </row>
        <row r="9968">
          <cell r="C9968" t="str">
            <v>Microlaimus conothelis</v>
          </cell>
        </row>
        <row r="9969">
          <cell r="C9969" t="str">
            <v>Microlaimus marinus</v>
          </cell>
        </row>
        <row r="9970">
          <cell r="C9970" t="str">
            <v>Microlaimus ostracion</v>
          </cell>
        </row>
        <row r="9971">
          <cell r="C9971" t="str">
            <v>Microlaimus robustidens</v>
          </cell>
        </row>
        <row r="9972">
          <cell r="C9972" t="str">
            <v>Microlaimus zosterae</v>
          </cell>
        </row>
        <row r="9973">
          <cell r="C9973" t="str">
            <v>Micromaldane</v>
          </cell>
        </row>
        <row r="9974">
          <cell r="C9974" t="str">
            <v>Micromaldane ornithochaeta</v>
          </cell>
        </row>
        <row r="9975">
          <cell r="C9975" t="str">
            <v>Micromenia</v>
          </cell>
        </row>
        <row r="9976">
          <cell r="C9976" t="str">
            <v>Micromenia fodiens</v>
          </cell>
        </row>
        <row r="9977">
          <cell r="C9977" t="str">
            <v>Micromesistius</v>
          </cell>
        </row>
        <row r="9978">
          <cell r="C9978" t="str">
            <v>Micromesistius poutassou</v>
          </cell>
        </row>
        <row r="9979">
          <cell r="C9979" t="str">
            <v>Micronereis</v>
          </cell>
        </row>
        <row r="9980">
          <cell r="C9980" t="str">
            <v>Micronereis variegata</v>
          </cell>
        </row>
        <row r="9981">
          <cell r="C9981" t="str">
            <v>Micronerilla</v>
          </cell>
        </row>
        <row r="9982">
          <cell r="C9982" t="str">
            <v>Micronerilla minuta</v>
          </cell>
        </row>
        <row r="9983">
          <cell r="C9983" t="str">
            <v>Micropalama</v>
          </cell>
        </row>
        <row r="9984">
          <cell r="C9984" t="str">
            <v>Micropalama himantopus</v>
          </cell>
        </row>
        <row r="9985">
          <cell r="C9985" t="str">
            <v>Micropharynx</v>
          </cell>
        </row>
        <row r="9986">
          <cell r="C9986" t="str">
            <v>Micropharynx parasitica</v>
          </cell>
        </row>
        <row r="9987">
          <cell r="C9987" t="str">
            <v>Microphthalminae</v>
          </cell>
        </row>
        <row r="9988">
          <cell r="C9988" t="str">
            <v>Microphthalmus</v>
          </cell>
        </row>
        <row r="9989">
          <cell r="C9989" t="str">
            <v>Microphthalmus aberrans</v>
          </cell>
        </row>
        <row r="9990">
          <cell r="C9990" t="str">
            <v>Microphthalmus bifurcatus</v>
          </cell>
        </row>
        <row r="9991">
          <cell r="C9991" t="str">
            <v>Microphthalmus ephippiophorus</v>
          </cell>
        </row>
        <row r="9992">
          <cell r="C9992" t="str">
            <v>Microphthalmus fragilis</v>
          </cell>
        </row>
        <row r="9993">
          <cell r="C9993" t="str">
            <v>Microphthalmus listensis</v>
          </cell>
        </row>
        <row r="9994">
          <cell r="C9994" t="str">
            <v>Microphthalmus sczelkowii</v>
          </cell>
        </row>
        <row r="9995">
          <cell r="C9995" t="str">
            <v>Microphthalmus sczelkowii</v>
          </cell>
        </row>
        <row r="9996">
          <cell r="C9996" t="str">
            <v>Microphthalmus similis</v>
          </cell>
        </row>
        <row r="9997">
          <cell r="C9997" t="str">
            <v>Microphthalmus southerni</v>
          </cell>
        </row>
        <row r="9998">
          <cell r="C9998" t="str">
            <v>Microplana</v>
          </cell>
        </row>
        <row r="9999">
          <cell r="C9999" t="str">
            <v>Microplana scharffi</v>
          </cell>
        </row>
        <row r="10000">
          <cell r="C10000" t="str">
            <v>Microplana terrestris</v>
          </cell>
        </row>
        <row r="10001">
          <cell r="C10001" t="str">
            <v>Microplaniidae</v>
          </cell>
        </row>
        <row r="10002">
          <cell r="C10002" t="str">
            <v>Micropontiidae</v>
          </cell>
        </row>
        <row r="10003">
          <cell r="C10003" t="str">
            <v>Micropontius</v>
          </cell>
        </row>
        <row r="10004">
          <cell r="C10004" t="str">
            <v>Micropontius ovoides</v>
          </cell>
        </row>
        <row r="10005">
          <cell r="C10005" t="str">
            <v>Micropora</v>
          </cell>
        </row>
        <row r="10006">
          <cell r="C10006" t="str">
            <v>Micropora coriacea</v>
          </cell>
        </row>
        <row r="10007">
          <cell r="C10007" t="str">
            <v>Micropora normani</v>
          </cell>
        </row>
        <row r="10008">
          <cell r="C10008" t="str">
            <v>Microporella</v>
          </cell>
        </row>
        <row r="10009">
          <cell r="C10009" t="str">
            <v>Microporella ciliata</v>
          </cell>
        </row>
        <row r="10010">
          <cell r="C10010" t="str">
            <v>Microporella marsupiata</v>
          </cell>
        </row>
        <row r="10011">
          <cell r="C10011" t="str">
            <v>Microporellidae</v>
          </cell>
        </row>
        <row r="10012">
          <cell r="C10012" t="str">
            <v>Microporidae</v>
          </cell>
        </row>
        <row r="10013">
          <cell r="C10013" t="str">
            <v>Microporoidea</v>
          </cell>
        </row>
        <row r="10014">
          <cell r="C10014" t="str">
            <v>Microprotopus</v>
          </cell>
        </row>
        <row r="10015">
          <cell r="C10015" t="str">
            <v>Microprotopus longimanus</v>
          </cell>
        </row>
        <row r="10016">
          <cell r="C10016" t="str">
            <v>Microprotopus maculatus</v>
          </cell>
        </row>
        <row r="10017">
          <cell r="C10017" t="str">
            <v>Micropsammis</v>
          </cell>
        </row>
        <row r="10018">
          <cell r="C10018" t="str">
            <v>Micropsammis noodti</v>
          </cell>
        </row>
        <row r="10019">
          <cell r="C10019" t="str">
            <v>Micropsammis secunda</v>
          </cell>
        </row>
        <row r="10020">
          <cell r="C10020" t="str">
            <v>Microsetella</v>
          </cell>
        </row>
        <row r="10021">
          <cell r="C10021" t="str">
            <v>Microsetella atlantica</v>
          </cell>
        </row>
        <row r="10022">
          <cell r="C10022" t="str">
            <v>Microsetella norvegica</v>
          </cell>
        </row>
        <row r="10023">
          <cell r="C10023" t="str">
            <v>Microsetella rosea</v>
          </cell>
        </row>
        <row r="10024">
          <cell r="C10024" t="str">
            <v>Microspio</v>
          </cell>
        </row>
        <row r="10025">
          <cell r="C10025" t="str">
            <v>Microspio mecznikowianus</v>
          </cell>
        </row>
        <row r="10026">
          <cell r="C10026" t="str">
            <v>Microspongium</v>
          </cell>
        </row>
        <row r="10027">
          <cell r="C10027" t="str">
            <v>Microspongium globosum</v>
          </cell>
        </row>
        <row r="10028">
          <cell r="C10028" t="str">
            <v>Microspongium immersum</v>
          </cell>
        </row>
        <row r="10029">
          <cell r="C10029" t="str">
            <v>Microspora</v>
          </cell>
        </row>
        <row r="10030">
          <cell r="C10030" t="str">
            <v>Microspora ficulinae</v>
          </cell>
        </row>
        <row r="10031">
          <cell r="C10031" t="str">
            <v>Microsporaceae</v>
          </cell>
        </row>
        <row r="10032">
          <cell r="C10032" t="str">
            <v>Microsporales</v>
          </cell>
        </row>
        <row r="10033">
          <cell r="C10033" t="str">
            <v>Microstenothoe</v>
          </cell>
        </row>
        <row r="10034">
          <cell r="C10034" t="str">
            <v>Microstomus</v>
          </cell>
        </row>
        <row r="10035">
          <cell r="C10035" t="str">
            <v>Microstomus kitt</v>
          </cell>
        </row>
        <row r="10036">
          <cell r="C10036" t="str">
            <v>Microthalestris</v>
          </cell>
        </row>
        <row r="10037">
          <cell r="C10037" t="str">
            <v>Microthalestris forficula</v>
          </cell>
        </row>
        <row r="10038">
          <cell r="C10038" t="str">
            <v>Microthalestris littoralis</v>
          </cell>
        </row>
        <row r="10039">
          <cell r="C10039" t="str">
            <v>Micrura</v>
          </cell>
        </row>
        <row r="10040">
          <cell r="C10040" t="str">
            <v>Micrura aurantiaca</v>
          </cell>
        </row>
        <row r="10041">
          <cell r="C10041" t="str">
            <v>Micrura elegans</v>
          </cell>
        </row>
        <row r="10042">
          <cell r="C10042" t="str">
            <v>Micrura fasciolata</v>
          </cell>
        </row>
        <row r="10043">
          <cell r="C10043" t="str">
            <v>Micrura lactea</v>
          </cell>
        </row>
        <row r="10044">
          <cell r="C10044" t="str">
            <v>Micrura pseudovaricolor</v>
          </cell>
        </row>
        <row r="10045">
          <cell r="C10045" t="str">
            <v>Micrura purpurea</v>
          </cell>
        </row>
        <row r="10046">
          <cell r="C10046" t="str">
            <v>Micrura rockalliensis</v>
          </cell>
        </row>
        <row r="10047">
          <cell r="C10047" t="str">
            <v>Micrura scotica</v>
          </cell>
        </row>
        <row r="10048">
          <cell r="C10048" t="str">
            <v>Mikrosyphar</v>
          </cell>
        </row>
        <row r="10049">
          <cell r="C10049" t="str">
            <v>Mikrosyphar polysiphoniae</v>
          </cell>
        </row>
        <row r="10050">
          <cell r="C10050" t="str">
            <v>Mikrosyphar porphyrae</v>
          </cell>
        </row>
        <row r="10051">
          <cell r="C10051" t="str">
            <v>Mikrosyphar zosterae</v>
          </cell>
        </row>
        <row r="10052">
          <cell r="C10052" t="str">
            <v>Miktoniscus</v>
          </cell>
        </row>
        <row r="10053">
          <cell r="C10053" t="str">
            <v>Miktoniscus patiencei</v>
          </cell>
        </row>
        <row r="10054">
          <cell r="C10054" t="str">
            <v>Millericrinida</v>
          </cell>
        </row>
        <row r="10055">
          <cell r="C10055" t="str">
            <v>Milneedwardsia dixonii</v>
          </cell>
        </row>
        <row r="10056">
          <cell r="C10056" t="str">
            <v>Mimocalanus</v>
          </cell>
        </row>
        <row r="10057">
          <cell r="C10057" t="str">
            <v>Mimocalanus cultrifer</v>
          </cell>
        </row>
        <row r="10058">
          <cell r="C10058" t="str">
            <v>Mimocalanus nudus</v>
          </cell>
        </row>
        <row r="10059">
          <cell r="C10059" t="str">
            <v>Mimonectes</v>
          </cell>
        </row>
        <row r="10060">
          <cell r="C10060" t="str">
            <v>Mimonectes gaussi</v>
          </cell>
        </row>
        <row r="10061">
          <cell r="C10061" t="str">
            <v>Mimonectes loveni</v>
          </cell>
        </row>
        <row r="10062">
          <cell r="C10062" t="str">
            <v>Mimonectidae</v>
          </cell>
        </row>
        <row r="10063">
          <cell r="C10063" t="str">
            <v>Mimosella</v>
          </cell>
        </row>
        <row r="10064">
          <cell r="C10064" t="str">
            <v>Mimosella gracilis</v>
          </cell>
        </row>
        <row r="10065">
          <cell r="C10065" t="str">
            <v>Mimosella verticillata</v>
          </cell>
        </row>
        <row r="10066">
          <cell r="C10066" t="str">
            <v>Mimosellidae</v>
          </cell>
        </row>
        <row r="10067">
          <cell r="C10067" t="str">
            <v>Minervella</v>
          </cell>
        </row>
        <row r="10068">
          <cell r="C10068" t="str">
            <v>Minervella perplexa</v>
          </cell>
        </row>
        <row r="10069">
          <cell r="C10069" t="str">
            <v>Minuspio</v>
          </cell>
        </row>
        <row r="10070">
          <cell r="C10070" t="str">
            <v>Minuspio cf. multibranchiata</v>
          </cell>
        </row>
        <row r="10071">
          <cell r="C10071" t="str">
            <v>Minuspio cirrifera</v>
          </cell>
        </row>
        <row r="10072">
          <cell r="C10072" t="str">
            <v>Misophria</v>
          </cell>
        </row>
        <row r="10073">
          <cell r="C10073" t="str">
            <v>Misophria pallida</v>
          </cell>
        </row>
        <row r="10074">
          <cell r="C10074" t="str">
            <v>Misophriidae</v>
          </cell>
        </row>
        <row r="10075">
          <cell r="C10075" t="str">
            <v>Misophrioida</v>
          </cell>
        </row>
        <row r="10076">
          <cell r="C10076" t="str">
            <v>Mitella</v>
          </cell>
        </row>
        <row r="10077">
          <cell r="C10077" t="str">
            <v>Mitella pollicipes</v>
          </cell>
        </row>
        <row r="10078">
          <cell r="C10078" t="str">
            <v>Mitrella rosacea</v>
          </cell>
        </row>
        <row r="10079">
          <cell r="C10079" t="str">
            <v>Mitrocomella</v>
          </cell>
        </row>
        <row r="10080">
          <cell r="C10080" t="str">
            <v>Mitrocomella brownei</v>
          </cell>
        </row>
        <row r="10081">
          <cell r="C10081" t="str">
            <v>Mitrocomella polydiademata</v>
          </cell>
        </row>
        <row r="10082">
          <cell r="C10082" t="str">
            <v>Mitrocomidae</v>
          </cell>
        </row>
        <row r="10083">
          <cell r="C10083" t="str">
            <v>Mitrocomoidea</v>
          </cell>
        </row>
        <row r="10084">
          <cell r="C10084" t="str">
            <v>Mobula</v>
          </cell>
        </row>
        <row r="10085">
          <cell r="C10085" t="str">
            <v>Mobula mobular</v>
          </cell>
        </row>
        <row r="10086">
          <cell r="C10086" t="str">
            <v>Mobulidae</v>
          </cell>
        </row>
        <row r="10087">
          <cell r="C10087" t="str">
            <v>Modeeria</v>
          </cell>
        </row>
        <row r="10088">
          <cell r="C10088" t="str">
            <v>Modeeria rotunda</v>
          </cell>
        </row>
        <row r="10089">
          <cell r="C10089" t="str">
            <v>Modiolarca</v>
          </cell>
        </row>
        <row r="10090">
          <cell r="C10090" t="str">
            <v>Modiolarca tumida</v>
          </cell>
        </row>
        <row r="10091">
          <cell r="C10091" t="str">
            <v>Modiolicola</v>
          </cell>
        </row>
        <row r="10092">
          <cell r="C10092" t="str">
            <v>Modiolicola inermis</v>
          </cell>
        </row>
        <row r="10093">
          <cell r="C10093" t="str">
            <v>Modiolicola insignis</v>
          </cell>
        </row>
        <row r="10094">
          <cell r="C10094" t="str">
            <v>Modiolicola maximus</v>
          </cell>
        </row>
        <row r="10095">
          <cell r="C10095" t="str">
            <v>Modiolinae</v>
          </cell>
        </row>
        <row r="10096">
          <cell r="C10096" t="str">
            <v>Modiolula</v>
          </cell>
        </row>
        <row r="10097">
          <cell r="C10097" t="str">
            <v>Modiolula phaseolina</v>
          </cell>
        </row>
        <row r="10098">
          <cell r="C10098" t="str">
            <v>Modiolus</v>
          </cell>
        </row>
        <row r="10099">
          <cell r="C10099" t="str">
            <v>Modiolus (modiolus)</v>
          </cell>
        </row>
        <row r="10100">
          <cell r="C10100" t="str">
            <v>Modiolus adriaticus</v>
          </cell>
        </row>
        <row r="10101">
          <cell r="C10101" t="str">
            <v>Modiolus barbatus</v>
          </cell>
        </row>
        <row r="10102">
          <cell r="C10102" t="str">
            <v>Modiolus modiolus</v>
          </cell>
        </row>
        <row r="10103">
          <cell r="C10103" t="str">
            <v>Modiolus phaseolinus</v>
          </cell>
        </row>
        <row r="10104">
          <cell r="C10104" t="str">
            <v>Moelleria</v>
          </cell>
        </row>
        <row r="10105">
          <cell r="C10105" t="str">
            <v>Moelleria costulata</v>
          </cell>
        </row>
        <row r="10106">
          <cell r="C10106" t="str">
            <v>Moelleriinae</v>
          </cell>
        </row>
        <row r="10107">
          <cell r="C10107" t="str">
            <v>Moerella</v>
          </cell>
        </row>
        <row r="10108">
          <cell r="C10108" t="str">
            <v>Moerella donacina</v>
          </cell>
        </row>
        <row r="10109">
          <cell r="C10109" t="str">
            <v>Moerella jeffreysi</v>
          </cell>
        </row>
        <row r="10110">
          <cell r="C10110" t="str">
            <v>Moerella pygmaea</v>
          </cell>
        </row>
        <row r="10111">
          <cell r="C10111" t="str">
            <v>Mohnia</v>
          </cell>
        </row>
        <row r="10112">
          <cell r="C10112" t="str">
            <v>Mohnia (Mohnia</v>
          </cell>
        </row>
        <row r="10113">
          <cell r="C10113" t="str">
            <v>Mohnia abyssorum</v>
          </cell>
        </row>
        <row r="10114">
          <cell r="C10114" t="str">
            <v>Mohnia danielsseni</v>
          </cell>
        </row>
        <row r="10115">
          <cell r="C10115" t="str">
            <v>Mohnia mohni</v>
          </cell>
        </row>
        <row r="10116">
          <cell r="C10116" t="str">
            <v>Mola</v>
          </cell>
        </row>
        <row r="10117">
          <cell r="C10117" t="str">
            <v>Mola mola</v>
          </cell>
        </row>
        <row r="10118">
          <cell r="C10118" t="str">
            <v>Molgolaimus</v>
          </cell>
        </row>
        <row r="10119">
          <cell r="C10119" t="str">
            <v>Molgolaimus cuanensis</v>
          </cell>
        </row>
        <row r="10120">
          <cell r="C10120" t="str">
            <v>Molgolaimus demani</v>
          </cell>
        </row>
        <row r="10121">
          <cell r="C10121" t="str">
            <v>Molgula</v>
          </cell>
        </row>
        <row r="10122">
          <cell r="C10122" t="str">
            <v>Molgula bleizi</v>
          </cell>
        </row>
        <row r="10123">
          <cell r="C10123" t="str">
            <v>Molgula citrina</v>
          </cell>
        </row>
        <row r="10124">
          <cell r="C10124" t="str">
            <v>Molgula complanata</v>
          </cell>
        </row>
        <row r="10125">
          <cell r="C10125" t="str">
            <v>Molgula echinosiphonica</v>
          </cell>
        </row>
        <row r="10126">
          <cell r="C10126" t="str">
            <v>Molgula manhattensis</v>
          </cell>
        </row>
        <row r="10127">
          <cell r="C10127" t="str">
            <v>Molgula occulta</v>
          </cell>
        </row>
        <row r="10128">
          <cell r="C10128" t="str">
            <v>Molgula oculata</v>
          </cell>
        </row>
        <row r="10129">
          <cell r="C10129" t="str">
            <v>Molgula simplex</v>
          </cell>
        </row>
        <row r="10130">
          <cell r="C10130" t="str">
            <v>Molgula siphonata</v>
          </cell>
        </row>
        <row r="10131">
          <cell r="C10131" t="str">
            <v>Molgula socialis</v>
          </cell>
        </row>
        <row r="10132">
          <cell r="C10132" t="str">
            <v>Molgula tubifera</v>
          </cell>
        </row>
        <row r="10133">
          <cell r="C10133" t="str">
            <v>Molgulidae</v>
          </cell>
        </row>
        <row r="10134">
          <cell r="C10134" t="str">
            <v>Molidae</v>
          </cell>
        </row>
        <row r="10135">
          <cell r="C10135" t="str">
            <v>Mollia</v>
          </cell>
        </row>
        <row r="10136">
          <cell r="C10136" t="str">
            <v>Mollusca</v>
          </cell>
        </row>
        <row r="10137">
          <cell r="C10137" t="str">
            <v>Molpadicola species A</v>
          </cell>
        </row>
        <row r="10138">
          <cell r="C10138" t="str">
            <v>Molva</v>
          </cell>
        </row>
        <row r="10139">
          <cell r="C10139" t="str">
            <v>Molva dypterygia</v>
          </cell>
        </row>
        <row r="10140">
          <cell r="C10140" t="str">
            <v>Molva macrophthalma</v>
          </cell>
        </row>
        <row r="10141">
          <cell r="C10141" t="str">
            <v>Molva molva</v>
          </cell>
        </row>
        <row r="10142">
          <cell r="C10142" t="str">
            <v>Monacilla</v>
          </cell>
        </row>
        <row r="10143">
          <cell r="C10143" t="str">
            <v>Monacilla tenera</v>
          </cell>
        </row>
        <row r="10144">
          <cell r="C10144" t="str">
            <v>Monacilla typica</v>
          </cell>
        </row>
        <row r="10145">
          <cell r="C10145" t="str">
            <v>Monhysterida</v>
          </cell>
        </row>
        <row r="10146">
          <cell r="C10146" t="str">
            <v>Monhysteridae</v>
          </cell>
        </row>
        <row r="10147">
          <cell r="C10147" t="str">
            <v>Monia patelliformis</v>
          </cell>
        </row>
        <row r="10148">
          <cell r="C10148" t="str">
            <v>Monia squama</v>
          </cell>
        </row>
        <row r="10149">
          <cell r="C10149" t="str">
            <v>Monia squama</v>
          </cell>
        </row>
        <row r="10150">
          <cell r="C10150" t="str">
            <v>Monobryozoon</v>
          </cell>
        </row>
        <row r="10151">
          <cell r="C10151" t="str">
            <v>Monobryozoon ambulans</v>
          </cell>
        </row>
        <row r="10152">
          <cell r="C10152" t="str">
            <v>Monobryozoontidae</v>
          </cell>
        </row>
        <row r="10153">
          <cell r="C10153" t="str">
            <v>Monocletodes</v>
          </cell>
        </row>
        <row r="10154">
          <cell r="C10154" t="str">
            <v>Monocletodes varians</v>
          </cell>
        </row>
        <row r="10155">
          <cell r="C10155" t="str">
            <v>Monoculodes</v>
          </cell>
        </row>
        <row r="10156">
          <cell r="C10156" t="str">
            <v>Monoculodes borealis</v>
          </cell>
        </row>
        <row r="10157">
          <cell r="C10157" t="str">
            <v>Monoculodes carinatus</v>
          </cell>
        </row>
        <row r="10158">
          <cell r="C10158" t="str">
            <v>Monoculodes gibbosus</v>
          </cell>
        </row>
        <row r="10159">
          <cell r="C10159" t="str">
            <v>Monoculodes packardi</v>
          </cell>
        </row>
        <row r="10160">
          <cell r="C10160" t="str">
            <v>Monoculodes subnudus</v>
          </cell>
        </row>
        <row r="10161">
          <cell r="C10161" t="str">
            <v>Monoculodes tuberculatus</v>
          </cell>
        </row>
        <row r="10162">
          <cell r="C10162" t="str">
            <v>Monodaeus</v>
          </cell>
        </row>
        <row r="10163">
          <cell r="C10163" t="str">
            <v>Monodaeus couchi</v>
          </cell>
        </row>
        <row r="10164">
          <cell r="C10164" t="str">
            <v>Monodon</v>
          </cell>
        </row>
        <row r="10165">
          <cell r="C10165" t="str">
            <v>Monodon monoceros</v>
          </cell>
        </row>
        <row r="10166">
          <cell r="C10166" t="str">
            <v>Monodontidae</v>
          </cell>
        </row>
        <row r="10167">
          <cell r="C10167" t="str">
            <v>Monogononta</v>
          </cell>
        </row>
        <row r="10168">
          <cell r="C10168" t="str">
            <v>Monophorus</v>
          </cell>
        </row>
        <row r="10169">
          <cell r="C10169" t="str">
            <v>Monophorus erythrosoma</v>
          </cell>
        </row>
        <row r="10170">
          <cell r="C10170" t="str">
            <v>Monoposthia</v>
          </cell>
        </row>
        <row r="10171">
          <cell r="C10171" t="str">
            <v>Monoposthia costata</v>
          </cell>
        </row>
        <row r="10172">
          <cell r="C10172" t="str">
            <v>Monoposthia mirabilis</v>
          </cell>
        </row>
        <row r="10173">
          <cell r="C10173" t="str">
            <v>Monoposthiidae</v>
          </cell>
        </row>
        <row r="10174">
          <cell r="C10174" t="str">
            <v>Monopylephorus</v>
          </cell>
        </row>
        <row r="10175">
          <cell r="C10175" t="str">
            <v>Monopylephorus irroratus</v>
          </cell>
        </row>
        <row r="10176">
          <cell r="C10176" t="str">
            <v>Monopylephorus parvus</v>
          </cell>
        </row>
        <row r="10177">
          <cell r="C10177" t="str">
            <v>Monopylephorus rubroniveus</v>
          </cell>
        </row>
        <row r="10178">
          <cell r="C10178" t="str">
            <v>Monosporus</v>
          </cell>
        </row>
        <row r="10179">
          <cell r="C10179" t="str">
            <v>Monosporus pedicellatus</v>
          </cell>
        </row>
        <row r="10180">
          <cell r="C10180" t="str">
            <v>Monostilifera</v>
          </cell>
        </row>
        <row r="10181">
          <cell r="C10181" t="str">
            <v>Monostroma</v>
          </cell>
        </row>
        <row r="10182">
          <cell r="C10182" t="str">
            <v>Monostroma grevillei</v>
          </cell>
        </row>
        <row r="10183">
          <cell r="C10183" t="str">
            <v>Monostroma obscurum</v>
          </cell>
        </row>
        <row r="10184">
          <cell r="C10184" t="str">
            <v>Monostroma oxyspermum</v>
          </cell>
        </row>
        <row r="10185">
          <cell r="C10185" t="str">
            <v>Monostroma undulatum</v>
          </cell>
        </row>
        <row r="10186">
          <cell r="C10186" t="str">
            <v>Monostromataceae</v>
          </cell>
        </row>
        <row r="10187">
          <cell r="C10187" t="str">
            <v>Monotheca</v>
          </cell>
        </row>
        <row r="10188">
          <cell r="C10188" t="str">
            <v>Monotheca obliqua</v>
          </cell>
        </row>
        <row r="10189">
          <cell r="C10189" t="str">
            <v>Monotheca recta</v>
          </cell>
        </row>
        <row r="10190">
          <cell r="C10190" t="str">
            <v>Monstrilla</v>
          </cell>
        </row>
        <row r="10191">
          <cell r="C10191" t="str">
            <v>Monstrilla anglica</v>
          </cell>
        </row>
        <row r="10192">
          <cell r="C10192" t="str">
            <v>Monstrilla clavata</v>
          </cell>
        </row>
        <row r="10193">
          <cell r="C10193" t="str">
            <v>Monstrilla conjunctiva</v>
          </cell>
        </row>
        <row r="10194">
          <cell r="C10194" t="str">
            <v>Monstrilla filogranarum</v>
          </cell>
        </row>
        <row r="10195">
          <cell r="C10195" t="str">
            <v>Monstrilla gracilicauda</v>
          </cell>
        </row>
        <row r="10196">
          <cell r="C10196" t="str">
            <v>Monstrilla grandis</v>
          </cell>
        </row>
        <row r="10197">
          <cell r="C10197" t="str">
            <v>Monstrilla helgolandica</v>
          </cell>
        </row>
        <row r="10198">
          <cell r="C10198" t="str">
            <v>Monstrilla leucopis</v>
          </cell>
        </row>
        <row r="10199">
          <cell r="C10199" t="str">
            <v>Monstrilla longicornis</v>
          </cell>
        </row>
        <row r="10200">
          <cell r="C10200" t="str">
            <v>Monstrilla longiremis</v>
          </cell>
        </row>
        <row r="10201">
          <cell r="C10201" t="str">
            <v>Monstrilla minuta</v>
          </cell>
        </row>
        <row r="10202">
          <cell r="C10202" t="str">
            <v>Monstrilla roscovita</v>
          </cell>
        </row>
        <row r="10203">
          <cell r="C10203" t="str">
            <v>Monstrillidae</v>
          </cell>
        </row>
        <row r="10204">
          <cell r="C10204" t="str">
            <v>Monstrilloida</v>
          </cell>
        </row>
        <row r="10205">
          <cell r="C10205" t="str">
            <v>Monstrillopsis</v>
          </cell>
        </row>
        <row r="10206">
          <cell r="C10206" t="str">
            <v>Monstrillopsis dubia</v>
          </cell>
        </row>
        <row r="10207">
          <cell r="C10207" t="str">
            <v>Monstrillopsis gracilis</v>
          </cell>
        </row>
        <row r="10208">
          <cell r="C10208" t="str">
            <v>Monstrillopsis sarsi</v>
          </cell>
        </row>
        <row r="10209">
          <cell r="C10209" t="str">
            <v>Montacuta</v>
          </cell>
        </row>
        <row r="10210">
          <cell r="C10210" t="str">
            <v>Montacuta (Montacuta</v>
          </cell>
        </row>
        <row r="10211">
          <cell r="C10211" t="str">
            <v>Montacuta dawsoni</v>
          </cell>
        </row>
        <row r="10212">
          <cell r="C10212" t="str">
            <v>Montacuta donacina</v>
          </cell>
        </row>
        <row r="10213">
          <cell r="C10213" t="str">
            <v>Montacuta ferruginosa</v>
          </cell>
        </row>
        <row r="10214">
          <cell r="C10214" t="str">
            <v>Montacuta nivea</v>
          </cell>
        </row>
        <row r="10215">
          <cell r="C10215" t="str">
            <v>Montacuta phascolionis</v>
          </cell>
        </row>
        <row r="10216">
          <cell r="C10216" t="str">
            <v>Montacuta pumila</v>
          </cell>
        </row>
        <row r="10217">
          <cell r="C10217" t="str">
            <v>Montacuta substriata</v>
          </cell>
        </row>
        <row r="10218">
          <cell r="C10218" t="str">
            <v>Montacuta symmetros</v>
          </cell>
        </row>
        <row r="10219">
          <cell r="C10219" t="str">
            <v>Montacuta tenella</v>
          </cell>
        </row>
        <row r="10220">
          <cell r="C10220" t="str">
            <v>Montacuta voringi</v>
          </cell>
        </row>
        <row r="10221">
          <cell r="C10221" t="str">
            <v>Montacutidae</v>
          </cell>
        </row>
        <row r="10222">
          <cell r="C10222" t="str">
            <v>Montacutinae</v>
          </cell>
        </row>
        <row r="10223">
          <cell r="C10223" t="str">
            <v>Montagua brevicornis</v>
          </cell>
        </row>
        <row r="10224">
          <cell r="C10224" t="str">
            <v>Montagua monoculoides</v>
          </cell>
        </row>
        <row r="10225">
          <cell r="C10225" t="str">
            <v>Monticellina</v>
          </cell>
        </row>
        <row r="10226">
          <cell r="C10226" t="str">
            <v>Monticellina dorsobranchialis</v>
          </cell>
        </row>
        <row r="10227">
          <cell r="C10227" t="str">
            <v>Morchellium</v>
          </cell>
        </row>
        <row r="10228">
          <cell r="C10228" t="str">
            <v>Morchellium argus</v>
          </cell>
        </row>
        <row r="10229">
          <cell r="C10229" t="str">
            <v>Moridae</v>
          </cell>
        </row>
        <row r="10230">
          <cell r="C10230" t="str">
            <v>Mormonilla</v>
          </cell>
        </row>
        <row r="10231">
          <cell r="C10231" t="str">
            <v>Mormonilla minor</v>
          </cell>
        </row>
        <row r="10232">
          <cell r="C10232" t="str">
            <v>Mormonilla phasma</v>
          </cell>
        </row>
        <row r="10233">
          <cell r="C10233" t="str">
            <v>Mormonillidae</v>
          </cell>
        </row>
        <row r="10234">
          <cell r="C10234" t="str">
            <v>Mormonilloida</v>
          </cell>
        </row>
        <row r="10235">
          <cell r="C10235" t="str">
            <v>Morus</v>
          </cell>
        </row>
        <row r="10236">
          <cell r="C10236" t="str">
            <v>Morus bassanus</v>
          </cell>
        </row>
        <row r="10237">
          <cell r="C10237" t="str">
            <v>Muellerina</v>
          </cell>
        </row>
        <row r="10238">
          <cell r="C10238" t="str">
            <v>Muellerina abyssicola</v>
          </cell>
        </row>
        <row r="10239">
          <cell r="C10239" t="str">
            <v>Mugga</v>
          </cell>
        </row>
        <row r="10240">
          <cell r="C10240" t="str">
            <v>Mugga wahrbergi</v>
          </cell>
        </row>
        <row r="10241">
          <cell r="C10241" t="str">
            <v>Muggiaea</v>
          </cell>
        </row>
        <row r="10242">
          <cell r="C10242" t="str">
            <v>Muggiaea atlantica</v>
          </cell>
        </row>
        <row r="10243">
          <cell r="C10243" t="str">
            <v>Muggiaea kochi</v>
          </cell>
        </row>
        <row r="10244">
          <cell r="C10244" t="str">
            <v>Mugil</v>
          </cell>
        </row>
        <row r="10245">
          <cell r="C10245" t="str">
            <v>Mugil cephalus</v>
          </cell>
        </row>
        <row r="10246">
          <cell r="C10246" t="str">
            <v>Mugilidae</v>
          </cell>
        </row>
        <row r="10247">
          <cell r="C10247" t="str">
            <v>Mullidae</v>
          </cell>
        </row>
        <row r="10248">
          <cell r="C10248" t="str">
            <v>Mullus</v>
          </cell>
        </row>
        <row r="10249">
          <cell r="C10249" t="str">
            <v>Mullus surmuletus</v>
          </cell>
        </row>
        <row r="10250">
          <cell r="C10250" t="str">
            <v>Multitubulatina</v>
          </cell>
        </row>
        <row r="10251">
          <cell r="C10251" t="str">
            <v>Munida</v>
          </cell>
        </row>
        <row r="10252">
          <cell r="C10252" t="str">
            <v>Munida rugosa</v>
          </cell>
        </row>
        <row r="10253">
          <cell r="C10253" t="str">
            <v>Munida sarsi</v>
          </cell>
        </row>
        <row r="10254">
          <cell r="C10254" t="str">
            <v>Munna</v>
          </cell>
        </row>
        <row r="10255">
          <cell r="C10255" t="str">
            <v>Munna armoricana</v>
          </cell>
        </row>
        <row r="10256">
          <cell r="C10256" t="str">
            <v>Munna boecki</v>
          </cell>
        </row>
        <row r="10257">
          <cell r="C10257" t="str">
            <v>Munna fabricii</v>
          </cell>
        </row>
        <row r="10258">
          <cell r="C10258" t="str">
            <v>Munna kroyeri</v>
          </cell>
        </row>
        <row r="10259">
          <cell r="C10259" t="str">
            <v>Munna limicola</v>
          </cell>
        </row>
        <row r="10260">
          <cell r="C10260" t="str">
            <v>Munna minuta</v>
          </cell>
        </row>
        <row r="10261">
          <cell r="C10261" t="str">
            <v>Munna petiti</v>
          </cell>
        </row>
        <row r="10262">
          <cell r="C10262" t="str">
            <v>Munnidae</v>
          </cell>
        </row>
        <row r="10263">
          <cell r="C10263" t="str">
            <v>Munnopsidae</v>
          </cell>
        </row>
        <row r="10264">
          <cell r="C10264" t="str">
            <v>Muraena</v>
          </cell>
        </row>
        <row r="10265">
          <cell r="C10265" t="str">
            <v>Muraena helena</v>
          </cell>
        </row>
        <row r="10266">
          <cell r="C10266" t="str">
            <v>Muraenidae</v>
          </cell>
        </row>
        <row r="10267">
          <cell r="C10267" t="str">
            <v>Muricacea</v>
          </cell>
        </row>
        <row r="10268">
          <cell r="C10268" t="str">
            <v>Muricidae</v>
          </cell>
        </row>
        <row r="10269">
          <cell r="C10269" t="str">
            <v>Muricinae</v>
          </cell>
        </row>
        <row r="10270">
          <cell r="C10270" t="str">
            <v>Musculus</v>
          </cell>
        </row>
        <row r="10271">
          <cell r="C10271" t="str">
            <v>Musculus corrugatus</v>
          </cell>
        </row>
        <row r="10272">
          <cell r="C10272" t="str">
            <v>Musculus costulatus</v>
          </cell>
        </row>
        <row r="10273">
          <cell r="C10273" t="str">
            <v>Musculus discors</v>
          </cell>
        </row>
        <row r="10274">
          <cell r="C10274" t="str">
            <v>Musculus laevigatus</v>
          </cell>
        </row>
        <row r="10275">
          <cell r="C10275" t="str">
            <v>Musculus marmoratus</v>
          </cell>
        </row>
        <row r="10276">
          <cell r="C10276" t="str">
            <v>Musculus marmoratus</v>
          </cell>
        </row>
        <row r="10277">
          <cell r="C10277" t="str">
            <v>Musculus niger</v>
          </cell>
        </row>
        <row r="10278">
          <cell r="C10278" t="str">
            <v>Musculus subpictus</v>
          </cell>
        </row>
        <row r="10279">
          <cell r="C10279" t="str">
            <v>Musellifer</v>
          </cell>
        </row>
        <row r="10280">
          <cell r="C10280" t="str">
            <v>Musellifer profundus</v>
          </cell>
        </row>
        <row r="10281">
          <cell r="C10281" t="str">
            <v>Mustelidae</v>
          </cell>
        </row>
        <row r="10282">
          <cell r="C10282" t="str">
            <v>Mustelus</v>
          </cell>
        </row>
        <row r="10283">
          <cell r="C10283" t="str">
            <v>Mustelus asterias</v>
          </cell>
        </row>
        <row r="10284">
          <cell r="C10284" t="str">
            <v>Mustelus mustelus</v>
          </cell>
        </row>
        <row r="10285">
          <cell r="C10285" t="str">
            <v>Mya</v>
          </cell>
        </row>
        <row r="10286">
          <cell r="C10286" t="str">
            <v>Mya (arenomya)</v>
          </cell>
        </row>
        <row r="10287">
          <cell r="C10287" t="str">
            <v>Mya (mya)</v>
          </cell>
        </row>
        <row r="10288">
          <cell r="C10288" t="str">
            <v>Mya arenaria</v>
          </cell>
        </row>
        <row r="10289">
          <cell r="C10289" t="str">
            <v>Mya pseudoarenaria</v>
          </cell>
        </row>
        <row r="10290">
          <cell r="C10290" t="str">
            <v>Mya truncata</v>
          </cell>
        </row>
        <row r="10291">
          <cell r="C10291" t="str">
            <v>Myacea</v>
          </cell>
        </row>
        <row r="10292">
          <cell r="C10292" t="str">
            <v>Mycale</v>
          </cell>
        </row>
        <row r="10293">
          <cell r="C10293" t="str">
            <v>Mycale contarenii</v>
          </cell>
        </row>
        <row r="10294">
          <cell r="C10294" t="str">
            <v>Mycale intermedia</v>
          </cell>
        </row>
        <row r="10295">
          <cell r="C10295" t="str">
            <v>Mycale lingua</v>
          </cell>
        </row>
        <row r="10296">
          <cell r="C10296" t="str">
            <v>Mycale lingua</v>
          </cell>
        </row>
        <row r="10297">
          <cell r="C10297" t="str">
            <v>Mycale lobata</v>
          </cell>
        </row>
        <row r="10298">
          <cell r="C10298" t="str">
            <v>Mycale macilenta</v>
          </cell>
        </row>
        <row r="10299">
          <cell r="C10299" t="str">
            <v>Mycale massa</v>
          </cell>
        </row>
        <row r="10300">
          <cell r="C10300" t="str">
            <v>Mycale micracanthoxea</v>
          </cell>
        </row>
        <row r="10301">
          <cell r="C10301" t="str">
            <v>Mycale minima</v>
          </cell>
        </row>
        <row r="10302">
          <cell r="C10302" t="str">
            <v>Mycale ovulum</v>
          </cell>
        </row>
        <row r="10303">
          <cell r="C10303" t="str">
            <v>Mycale ovulum</v>
          </cell>
        </row>
        <row r="10304">
          <cell r="C10304" t="str">
            <v>Mycale placoides</v>
          </cell>
        </row>
        <row r="10305">
          <cell r="C10305" t="str">
            <v>Mycale retifera</v>
          </cell>
        </row>
        <row r="10306">
          <cell r="C10306" t="str">
            <v>Mycale rotalis</v>
          </cell>
        </row>
        <row r="10307">
          <cell r="C10307" t="str">
            <v>Mycale similaris</v>
          </cell>
        </row>
        <row r="10308">
          <cell r="C10308" t="str">
            <v>Mycale subclavata</v>
          </cell>
        </row>
        <row r="10309">
          <cell r="C10309" t="str">
            <v>Mycalidae</v>
          </cell>
        </row>
        <row r="10310">
          <cell r="C10310" t="str">
            <v>Mycalinae</v>
          </cell>
        </row>
        <row r="10311">
          <cell r="C10311" t="str">
            <v>Mychophilus</v>
          </cell>
        </row>
        <row r="10312">
          <cell r="C10312" t="str">
            <v>Mychophilus roseus</v>
          </cell>
        </row>
        <row r="10313">
          <cell r="C10313" t="str">
            <v>Myicola</v>
          </cell>
        </row>
        <row r="10314">
          <cell r="C10314" t="str">
            <v>Myicola ostreae</v>
          </cell>
        </row>
        <row r="10315">
          <cell r="C10315" t="str">
            <v>Myicolidae</v>
          </cell>
        </row>
        <row r="10316">
          <cell r="C10316" t="str">
            <v>Myidae</v>
          </cell>
        </row>
        <row r="10317">
          <cell r="C10317" t="str">
            <v>MYINA</v>
          </cell>
        </row>
        <row r="10318">
          <cell r="C10318" t="str">
            <v>Myinae</v>
          </cell>
        </row>
        <row r="10319">
          <cell r="C10319" t="str">
            <v>Myliobatididae</v>
          </cell>
        </row>
        <row r="10320">
          <cell r="C10320" t="str">
            <v>Myliobatidiformes</v>
          </cell>
        </row>
        <row r="10321">
          <cell r="C10321" t="str">
            <v>Myliobatis</v>
          </cell>
        </row>
        <row r="10322">
          <cell r="C10322" t="str">
            <v>Myliobatis aquila</v>
          </cell>
        </row>
        <row r="10323">
          <cell r="C10323" t="str">
            <v>Myodocopa</v>
          </cell>
        </row>
        <row r="10324">
          <cell r="C10324" t="str">
            <v>Myodocopida</v>
          </cell>
        </row>
        <row r="10325">
          <cell r="C10325" t="str">
            <v>Myodocopina</v>
          </cell>
        </row>
        <row r="10326">
          <cell r="C10326" t="str">
            <v>Myoida</v>
          </cell>
        </row>
        <row r="10327">
          <cell r="C10327" t="str">
            <v>Myoisophagos lacteus</v>
          </cell>
        </row>
        <row r="10328">
          <cell r="C10328" t="str">
            <v>Myoisophagos sanguineus</v>
          </cell>
        </row>
        <row r="10329">
          <cell r="C10329" t="str">
            <v>Myoisophagus</v>
          </cell>
        </row>
        <row r="10330">
          <cell r="C10330" t="str">
            <v>Myonera sulcifera</v>
          </cell>
        </row>
        <row r="10331">
          <cell r="C10331" t="str">
            <v>MYOPSIDA</v>
          </cell>
        </row>
        <row r="10332">
          <cell r="C10332" t="str">
            <v>Myoxocephalus</v>
          </cell>
        </row>
        <row r="10333">
          <cell r="C10333" t="str">
            <v>Myoxocephalus scorpius</v>
          </cell>
        </row>
        <row r="10334">
          <cell r="C10334" t="str">
            <v>Myriactula</v>
          </cell>
        </row>
        <row r="10335">
          <cell r="C10335" t="str">
            <v>Myriactula arabica</v>
          </cell>
        </row>
        <row r="10336">
          <cell r="C10336" t="str">
            <v>Myriactula areschougii</v>
          </cell>
        </row>
        <row r="10337">
          <cell r="C10337" t="str">
            <v>Myriactula chordae</v>
          </cell>
        </row>
        <row r="10338">
          <cell r="C10338" t="str">
            <v>Myriactula clandestina</v>
          </cell>
        </row>
        <row r="10339">
          <cell r="C10339" t="str">
            <v>Myriactula haydenii</v>
          </cell>
        </row>
        <row r="10340">
          <cell r="C10340" t="str">
            <v>Myriactula rivulariae</v>
          </cell>
        </row>
        <row r="10341">
          <cell r="C10341" t="str">
            <v>Myriactula stellulata</v>
          </cell>
        </row>
        <row r="10342">
          <cell r="C10342" t="str">
            <v>Myriactula vlastae</v>
          </cell>
        </row>
        <row r="10343">
          <cell r="C10343" t="str">
            <v>Myrianida</v>
          </cell>
        </row>
        <row r="10344">
          <cell r="C10344" t="str">
            <v>Myrianida pinnigera</v>
          </cell>
        </row>
        <row r="10345">
          <cell r="C10345" t="str">
            <v>Myriastra lactea</v>
          </cell>
        </row>
        <row r="10346">
          <cell r="C10346" t="str">
            <v>Myriochele</v>
          </cell>
        </row>
        <row r="10347">
          <cell r="C10347" t="str">
            <v xml:space="preserve">Myriochele  </v>
          </cell>
        </row>
        <row r="10348">
          <cell r="C10348" t="str">
            <v>Myriochele danielsseni</v>
          </cell>
        </row>
        <row r="10349">
          <cell r="C10349" t="str">
            <v>Myriochele heeri</v>
          </cell>
        </row>
        <row r="10350">
          <cell r="C10350" t="str">
            <v>Myriocladia</v>
          </cell>
        </row>
        <row r="10351">
          <cell r="C10351" t="str">
            <v>Myriocladia lovenii</v>
          </cell>
        </row>
        <row r="10352">
          <cell r="C10352" t="str">
            <v>Myriocladia tomentosa</v>
          </cell>
        </row>
        <row r="10353">
          <cell r="C10353" t="str">
            <v>Myriogramme bonnemaisonii</v>
          </cell>
        </row>
        <row r="10354">
          <cell r="C10354" t="str">
            <v>Myriogramme heterocarpum</v>
          </cell>
        </row>
        <row r="10355">
          <cell r="C10355" t="str">
            <v>Myriogramme minuta</v>
          </cell>
        </row>
        <row r="10356">
          <cell r="C10356" t="str">
            <v>Myrionema</v>
          </cell>
        </row>
        <row r="10357">
          <cell r="C10357" t="str">
            <v>Myrionema corunnae</v>
          </cell>
        </row>
        <row r="10358">
          <cell r="C10358" t="str">
            <v>Myrionema feldmannii</v>
          </cell>
        </row>
        <row r="10359">
          <cell r="C10359" t="str">
            <v>Myrionema liechtensternii</v>
          </cell>
        </row>
        <row r="10360">
          <cell r="C10360" t="str">
            <v>Myrionema magnusii</v>
          </cell>
        </row>
        <row r="10361">
          <cell r="C10361" t="str">
            <v>Myrionema papillosum</v>
          </cell>
        </row>
        <row r="10362">
          <cell r="C10362" t="str">
            <v>Myrionema polycladum</v>
          </cell>
        </row>
        <row r="10363">
          <cell r="C10363" t="str">
            <v>Myrionema polycladum</v>
          </cell>
        </row>
        <row r="10364">
          <cell r="C10364" t="str">
            <v>Myrionema strangulans</v>
          </cell>
        </row>
        <row r="10365">
          <cell r="C10365" t="str">
            <v>Myrionemataceae</v>
          </cell>
        </row>
        <row r="10366">
          <cell r="C10366" t="str">
            <v>Myriophyllum</v>
          </cell>
        </row>
        <row r="10367">
          <cell r="C10367" t="str">
            <v>Myriothelidae</v>
          </cell>
        </row>
        <row r="10368">
          <cell r="C10368" t="str">
            <v>Myriotrichia</v>
          </cell>
        </row>
        <row r="10369">
          <cell r="C10369" t="str">
            <v>Myriotrichia clavaeformis</v>
          </cell>
        </row>
        <row r="10370">
          <cell r="C10370" t="str">
            <v>Myriotrichiaceae</v>
          </cell>
        </row>
        <row r="10371">
          <cell r="C10371" t="str">
            <v>Myrtea</v>
          </cell>
        </row>
        <row r="10372">
          <cell r="C10372" t="str">
            <v>Myrtea spinifera</v>
          </cell>
        </row>
        <row r="10373">
          <cell r="C10373" t="str">
            <v>Myrteinae</v>
          </cell>
        </row>
        <row r="10374">
          <cell r="C10374" t="str">
            <v>Mysella</v>
          </cell>
        </row>
        <row r="10375">
          <cell r="C10375" t="str">
            <v>Mysella bidentata</v>
          </cell>
        </row>
        <row r="10376">
          <cell r="C10376" t="str">
            <v>Mysella dawsoni</v>
          </cell>
        </row>
        <row r="10377">
          <cell r="C10377" t="str">
            <v>Mysella tumidula</v>
          </cell>
        </row>
        <row r="10378">
          <cell r="C10378" t="str">
            <v>Mysellinae</v>
          </cell>
        </row>
        <row r="10379">
          <cell r="C10379" t="str">
            <v>Mysia</v>
          </cell>
        </row>
        <row r="10380">
          <cell r="C10380" t="str">
            <v>Mysia undata</v>
          </cell>
        </row>
        <row r="10381">
          <cell r="C10381" t="str">
            <v>Mysida</v>
          </cell>
        </row>
        <row r="10382">
          <cell r="C10382" t="str">
            <v>Mysidacea</v>
          </cell>
        </row>
        <row r="10383">
          <cell r="C10383" t="str">
            <v>Mysidae</v>
          </cell>
        </row>
        <row r="10384">
          <cell r="C10384" t="str">
            <v>Mysideis</v>
          </cell>
        </row>
        <row r="10385">
          <cell r="C10385" t="str">
            <v>Mysideis insignis</v>
          </cell>
        </row>
        <row r="10386">
          <cell r="C10386" t="str">
            <v>Mysidella</v>
          </cell>
        </row>
        <row r="10387">
          <cell r="C10387" t="str">
            <v>Mysidella typica</v>
          </cell>
        </row>
        <row r="10388">
          <cell r="C10388" t="str">
            <v>Mysidellinae</v>
          </cell>
        </row>
        <row r="10389">
          <cell r="C10389" t="str">
            <v>Mysidion</v>
          </cell>
        </row>
        <row r="10390">
          <cell r="C10390" t="str">
            <v>Mysidion commune</v>
          </cell>
        </row>
        <row r="10391">
          <cell r="C10391" t="str">
            <v>Mysidopsis</v>
          </cell>
        </row>
        <row r="10392">
          <cell r="C10392" t="str">
            <v>Mysidopsis angusta</v>
          </cell>
        </row>
        <row r="10393">
          <cell r="C10393" t="str">
            <v>Mysidopsis didelphys</v>
          </cell>
        </row>
        <row r="10394">
          <cell r="C10394" t="str">
            <v>Mysidopsis gibbosa</v>
          </cell>
        </row>
        <row r="10395">
          <cell r="C10395" t="str">
            <v>Mysinae</v>
          </cell>
        </row>
        <row r="10396">
          <cell r="C10396" t="str">
            <v>Mysini</v>
          </cell>
        </row>
        <row r="10397">
          <cell r="C10397" t="str">
            <v>Mysta</v>
          </cell>
        </row>
        <row r="10398">
          <cell r="C10398" t="str">
            <v>Mysta barbata</v>
          </cell>
        </row>
        <row r="10399">
          <cell r="C10399" t="str">
            <v>Mysta picta</v>
          </cell>
        </row>
        <row r="10400">
          <cell r="C10400" t="str">
            <v>Mysteceti</v>
          </cell>
        </row>
        <row r="10401">
          <cell r="C10401" t="str">
            <v>Mystides</v>
          </cell>
        </row>
        <row r="10402">
          <cell r="C10402" t="str">
            <v>Mystides (Pseudo) southerni</v>
          </cell>
        </row>
        <row r="10403">
          <cell r="C10403" t="str">
            <v>Mystides borealis</v>
          </cell>
        </row>
        <row r="10404">
          <cell r="C10404" t="str">
            <v>Mystides caeca</v>
          </cell>
        </row>
        <row r="10405">
          <cell r="C10405" t="str">
            <v>Mystides elongata</v>
          </cell>
        </row>
        <row r="10406">
          <cell r="C10406" t="str">
            <v>Mystides limbata</v>
          </cell>
        </row>
        <row r="10407">
          <cell r="C10407" t="str">
            <v>Mystides southerni</v>
          </cell>
        </row>
        <row r="10408">
          <cell r="C10408" t="str">
            <v>Mytilacea</v>
          </cell>
        </row>
        <row r="10409">
          <cell r="C10409" t="str">
            <v>Mytilicola</v>
          </cell>
        </row>
        <row r="10410">
          <cell r="C10410" t="str">
            <v>Mytilicola intestinalis</v>
          </cell>
        </row>
        <row r="10411">
          <cell r="C10411" t="str">
            <v>Mytilicola orientalis</v>
          </cell>
        </row>
        <row r="10412">
          <cell r="C10412" t="str">
            <v>Mytilicolidae</v>
          </cell>
        </row>
        <row r="10413">
          <cell r="C10413" t="str">
            <v>Mytilidae</v>
          </cell>
        </row>
        <row r="10414">
          <cell r="C10414" t="str">
            <v>Mytilinae</v>
          </cell>
        </row>
        <row r="10415">
          <cell r="C10415" t="str">
            <v>Mytiloida</v>
          </cell>
        </row>
        <row r="10416">
          <cell r="C10416" t="str">
            <v>Mytilus</v>
          </cell>
        </row>
        <row r="10417">
          <cell r="C10417" t="str">
            <v>Mytilus (mytilus)</v>
          </cell>
        </row>
        <row r="10418">
          <cell r="C10418" t="str">
            <v>Mytilus edulis</v>
          </cell>
        </row>
        <row r="10419">
          <cell r="C10419" t="str">
            <v>Mytilus galloprovincialis</v>
          </cell>
        </row>
        <row r="10420">
          <cell r="C10420" t="str">
            <v>Myxicola</v>
          </cell>
        </row>
        <row r="10421">
          <cell r="C10421" t="str">
            <v>Myxicola aesthetica</v>
          </cell>
        </row>
        <row r="10422">
          <cell r="C10422" t="str">
            <v>Myxicola infundibulum</v>
          </cell>
        </row>
        <row r="10423">
          <cell r="C10423" t="str">
            <v>Myxicola sarsii</v>
          </cell>
        </row>
        <row r="10424">
          <cell r="C10424" t="str">
            <v>Myxicola steenstrupi</v>
          </cell>
        </row>
        <row r="10425">
          <cell r="C10425" t="str">
            <v>Myxilla</v>
          </cell>
        </row>
        <row r="10426">
          <cell r="C10426" t="str">
            <v>Myxilla cf. fimbriata</v>
          </cell>
        </row>
        <row r="10427">
          <cell r="C10427" t="str">
            <v>Myxilla cf. rosacea</v>
          </cell>
        </row>
        <row r="10428">
          <cell r="C10428" t="str">
            <v>Myxilla fasciculata</v>
          </cell>
        </row>
        <row r="10429">
          <cell r="C10429" t="str">
            <v>Myxilla fimbriata</v>
          </cell>
        </row>
        <row r="10430">
          <cell r="C10430" t="str">
            <v>Myxilla incrustans</v>
          </cell>
        </row>
        <row r="10431">
          <cell r="C10431" t="str">
            <v>Myxilla involvens</v>
          </cell>
        </row>
        <row r="10432">
          <cell r="C10432" t="str">
            <v>Myxilla lurida</v>
          </cell>
        </row>
        <row r="10433">
          <cell r="C10433" t="str">
            <v>Myxilla perspinosa</v>
          </cell>
        </row>
        <row r="10434">
          <cell r="C10434" t="str">
            <v>Myxilla rosacea</v>
          </cell>
        </row>
        <row r="10435">
          <cell r="C10435" t="str">
            <v>Myxillidae</v>
          </cell>
        </row>
        <row r="10436">
          <cell r="C10436" t="str">
            <v>Myxillinae</v>
          </cell>
        </row>
        <row r="10437">
          <cell r="C10437" t="str">
            <v>Myxine</v>
          </cell>
        </row>
        <row r="10438">
          <cell r="C10438" t="str">
            <v>Myxine glutinosa</v>
          </cell>
        </row>
        <row r="10439">
          <cell r="C10439" t="str">
            <v>Myxini</v>
          </cell>
        </row>
        <row r="10440">
          <cell r="C10440" t="str">
            <v>Myxinidae</v>
          </cell>
        </row>
        <row r="10441">
          <cell r="C10441" t="str">
            <v>Myxiniformes</v>
          </cell>
        </row>
        <row r="10442">
          <cell r="C10442" t="str">
            <v>Myxocephalus</v>
          </cell>
        </row>
        <row r="10443">
          <cell r="C10443" t="str">
            <v>Myxocephalus scorpius</v>
          </cell>
        </row>
        <row r="10444">
          <cell r="C10444" t="str">
            <v>Myxomolgus</v>
          </cell>
        </row>
        <row r="10445">
          <cell r="C10445" t="str">
            <v>Myxomolgus myxicolae</v>
          </cell>
        </row>
        <row r="10446">
          <cell r="C10446" t="str">
            <v>Myxomolgus proximus</v>
          </cell>
        </row>
        <row r="10447">
          <cell r="C10447" t="str">
            <v>Myzomolgus</v>
          </cell>
        </row>
        <row r="10448">
          <cell r="C10448" t="str">
            <v>Myzomolgus stupendus</v>
          </cell>
        </row>
        <row r="10449">
          <cell r="C10449" t="str">
            <v>Myzopontiidae</v>
          </cell>
        </row>
        <row r="10450">
          <cell r="C10450" t="str">
            <v>Myzopontius</v>
          </cell>
        </row>
        <row r="10451">
          <cell r="C10451" t="str">
            <v>Myzopontius pungens</v>
          </cell>
        </row>
        <row r="10452">
          <cell r="C10452" t="str">
            <v>Myzostomida</v>
          </cell>
        </row>
        <row r="10453">
          <cell r="C10453" t="str">
            <v>Myzostomidae</v>
          </cell>
        </row>
        <row r="10454">
          <cell r="C10454" t="str">
            <v>Myzostomum</v>
          </cell>
        </row>
        <row r="10455">
          <cell r="C10455" t="str">
            <v>Myzostomum cirriferum</v>
          </cell>
        </row>
        <row r="10456">
          <cell r="C10456" t="str">
            <v>Naccaria</v>
          </cell>
        </row>
        <row r="10457">
          <cell r="C10457" t="str">
            <v>Naccaria wiggii</v>
          </cell>
        </row>
        <row r="10458">
          <cell r="C10458" t="str">
            <v>Naccariaceae</v>
          </cell>
        </row>
        <row r="10459">
          <cell r="C10459" t="str">
            <v>Naiades</v>
          </cell>
        </row>
        <row r="10460">
          <cell r="C10460" t="str">
            <v>Naiades cantrainii</v>
          </cell>
        </row>
        <row r="10461">
          <cell r="C10461" t="str">
            <v>Naididae</v>
          </cell>
        </row>
        <row r="10462">
          <cell r="C10462" t="str">
            <v>Naidinae</v>
          </cell>
        </row>
        <row r="10463">
          <cell r="C10463" t="str">
            <v>Nainereis</v>
          </cell>
        </row>
        <row r="10464">
          <cell r="C10464" t="str">
            <v>Nainereis laevigata</v>
          </cell>
        </row>
        <row r="10465">
          <cell r="C10465" t="str">
            <v>Nainereis quadricuspida</v>
          </cell>
        </row>
        <row r="10466">
          <cell r="C10466" t="str">
            <v>Nais</v>
          </cell>
        </row>
        <row r="10467">
          <cell r="C10467" t="str">
            <v>Nais communis</v>
          </cell>
        </row>
        <row r="10468">
          <cell r="C10468" t="str">
            <v>Nais elinguis</v>
          </cell>
        </row>
        <row r="10469">
          <cell r="C10469" t="str">
            <v>Nais pseudotusa</v>
          </cell>
        </row>
        <row r="10470">
          <cell r="C10470" t="str">
            <v>Nais variabilis</v>
          </cell>
        </row>
        <row r="10471">
          <cell r="C10471" t="str">
            <v>Nanaloricida</v>
          </cell>
        </row>
        <row r="10472">
          <cell r="C10472" t="str">
            <v>Nanaloricidae</v>
          </cell>
        </row>
        <row r="10473">
          <cell r="C10473" t="str">
            <v>Nanaloricus</v>
          </cell>
        </row>
        <row r="10474">
          <cell r="C10474" t="str">
            <v>Nanaloricus mysticus</v>
          </cell>
        </row>
        <row r="10475">
          <cell r="C10475" t="str">
            <v>Nanaspididae</v>
          </cell>
        </row>
        <row r="10476">
          <cell r="C10476" t="str">
            <v>Nanaspis</v>
          </cell>
        </row>
        <row r="10477">
          <cell r="C10477" t="str">
            <v>Nanaspis ninae</v>
          </cell>
        </row>
        <row r="10478">
          <cell r="C10478" t="str">
            <v>Nannastacidae</v>
          </cell>
        </row>
        <row r="10479">
          <cell r="C10479" t="str">
            <v>Nannastacus</v>
          </cell>
        </row>
        <row r="10480">
          <cell r="C10480" t="str">
            <v>Nannastacus brevicaudatus</v>
          </cell>
        </row>
        <row r="10481">
          <cell r="C10481" t="str">
            <v>Nannastacus longirostris</v>
          </cell>
        </row>
        <row r="10482">
          <cell r="C10482" t="str">
            <v>Nannastacus unguiculatus</v>
          </cell>
        </row>
        <row r="10483">
          <cell r="C10483" t="str">
            <v>Nannocythere</v>
          </cell>
        </row>
        <row r="10484">
          <cell r="C10484" t="str">
            <v>Nannocythere pavo</v>
          </cell>
        </row>
        <row r="10485">
          <cell r="C10485" t="str">
            <v>Nannolaimoides</v>
          </cell>
        </row>
        <row r="10486">
          <cell r="C10486" t="str">
            <v>Nannolaimoides effilatus</v>
          </cell>
        </row>
        <row r="10487">
          <cell r="C10487" t="str">
            <v>Nannolaimus</v>
          </cell>
        </row>
        <row r="10488">
          <cell r="C10488" t="str">
            <v>Nannolaimus fusus</v>
          </cell>
        </row>
        <row r="10489">
          <cell r="C10489" t="str">
            <v>Nannomesochra</v>
          </cell>
        </row>
        <row r="10490">
          <cell r="C10490" t="str">
            <v>Nannomesochra arupinensis</v>
          </cell>
        </row>
        <row r="10491">
          <cell r="C10491" t="str">
            <v>Nannonyx</v>
          </cell>
        </row>
        <row r="10492">
          <cell r="C10492" t="str">
            <v>Nannonyx goesii</v>
          </cell>
        </row>
        <row r="10493">
          <cell r="C10493" t="str">
            <v>Nannonyx spinimanus</v>
          </cell>
        </row>
        <row r="10494">
          <cell r="C10494" t="str">
            <v>Nannopus</v>
          </cell>
        </row>
        <row r="10495">
          <cell r="C10495" t="str">
            <v>Nannopus palustris</v>
          </cell>
        </row>
        <row r="10496">
          <cell r="C10496" t="str">
            <v>Nannosquillidae</v>
          </cell>
        </row>
        <row r="10497">
          <cell r="C10497" t="str">
            <v>Nanomia</v>
          </cell>
        </row>
        <row r="10498">
          <cell r="C10498" t="str">
            <v>Nanomia cara</v>
          </cell>
        </row>
        <row r="10499">
          <cell r="C10499" t="str">
            <v>Narcomedusae</v>
          </cell>
        </row>
        <row r="10500">
          <cell r="C10500" t="str">
            <v>Nassariinae</v>
          </cell>
        </row>
        <row r="10501">
          <cell r="C10501" t="str">
            <v>Nassarius incrassatus</v>
          </cell>
        </row>
        <row r="10502">
          <cell r="C10502" t="str">
            <v>Nassarius pygmaeus</v>
          </cell>
        </row>
        <row r="10503">
          <cell r="C10503" t="str">
            <v>Nassarius reticulatus</v>
          </cell>
        </row>
        <row r="10504">
          <cell r="C10504" t="str">
            <v>Nassarius reticulatus</v>
          </cell>
        </row>
        <row r="10505">
          <cell r="C10505" t="str">
            <v>Natica alderi</v>
          </cell>
        </row>
        <row r="10506">
          <cell r="C10506" t="str">
            <v>Natica catena</v>
          </cell>
        </row>
        <row r="10507">
          <cell r="C10507" t="str">
            <v>Natica clausa</v>
          </cell>
        </row>
        <row r="10508">
          <cell r="C10508" t="str">
            <v>Natica fusca</v>
          </cell>
        </row>
        <row r="10509">
          <cell r="C10509" t="str">
            <v>Natica intermedia</v>
          </cell>
        </row>
        <row r="10510">
          <cell r="C10510" t="str">
            <v>Natica montagui</v>
          </cell>
        </row>
        <row r="10511">
          <cell r="C10511" t="str">
            <v>Natica operculata</v>
          </cell>
        </row>
        <row r="10512">
          <cell r="C10512" t="str">
            <v>Natica pallida</v>
          </cell>
        </row>
        <row r="10513">
          <cell r="C10513" t="str">
            <v>Naticacea</v>
          </cell>
        </row>
        <row r="10514">
          <cell r="C10514" t="str">
            <v>Naticidae</v>
          </cell>
        </row>
        <row r="10515">
          <cell r="C10515" t="str">
            <v>Naticinae</v>
          </cell>
        </row>
        <row r="10516">
          <cell r="C10516" t="str">
            <v>Naucrates</v>
          </cell>
        </row>
        <row r="10517">
          <cell r="C10517" t="str">
            <v>Naucrates ductor</v>
          </cell>
        </row>
        <row r="10518">
          <cell r="C10518" t="str">
            <v>Nausithoe</v>
          </cell>
        </row>
        <row r="10519">
          <cell r="C10519" t="str">
            <v>Nausithoe atlantica</v>
          </cell>
        </row>
        <row r="10520">
          <cell r="C10520" t="str">
            <v>Nausithoe globifera</v>
          </cell>
        </row>
        <row r="10521">
          <cell r="C10521" t="str">
            <v>Nausithoidae</v>
          </cell>
        </row>
        <row r="10522">
          <cell r="C10522" t="str">
            <v>Nausitora</v>
          </cell>
        </row>
        <row r="10523">
          <cell r="C10523" t="str">
            <v>Nausitora fusticula</v>
          </cell>
        </row>
        <row r="10524">
          <cell r="C10524" t="str">
            <v>Nautiliniellidae</v>
          </cell>
        </row>
        <row r="10525">
          <cell r="C10525" t="str">
            <v>Neanthes</v>
          </cell>
        </row>
        <row r="10526">
          <cell r="C10526" t="str">
            <v>Neanthes cf. flavipes</v>
          </cell>
        </row>
        <row r="10527">
          <cell r="C10527" t="str">
            <v>Neanthes fucata</v>
          </cell>
        </row>
        <row r="10528">
          <cell r="C10528" t="str">
            <v>Neanthes irrorata</v>
          </cell>
        </row>
        <row r="10529">
          <cell r="C10529" t="str">
            <v>Neanthes succinea</v>
          </cell>
        </row>
        <row r="10530">
          <cell r="C10530" t="str">
            <v>Neanthes virens</v>
          </cell>
        </row>
        <row r="10531">
          <cell r="C10531" t="str">
            <v>Nebalia</v>
          </cell>
        </row>
        <row r="10532">
          <cell r="C10532" t="str">
            <v>Nebalia bipes</v>
          </cell>
        </row>
        <row r="10533">
          <cell r="C10533" t="str">
            <v>Nebalia borealis</v>
          </cell>
        </row>
        <row r="10534">
          <cell r="C10534" t="str">
            <v>Nebalia herbstii</v>
          </cell>
        </row>
        <row r="10535">
          <cell r="C10535" t="str">
            <v>Nebalia strausi</v>
          </cell>
        </row>
        <row r="10536">
          <cell r="C10536" t="str">
            <v>Nebaliidae</v>
          </cell>
        </row>
        <row r="10537">
          <cell r="C10537" t="str">
            <v>Nebaliopsis typica</v>
          </cell>
        </row>
        <row r="10538">
          <cell r="C10538" t="str">
            <v>Necora</v>
          </cell>
        </row>
        <row r="10539">
          <cell r="C10539" t="str">
            <v>Necora puber</v>
          </cell>
        </row>
        <row r="10540">
          <cell r="C10540" t="str">
            <v>Nectonema</v>
          </cell>
        </row>
        <row r="10541">
          <cell r="C10541" t="str">
            <v>Nectonema agile</v>
          </cell>
        </row>
        <row r="10542">
          <cell r="C10542" t="str">
            <v>Nectonema munidae</v>
          </cell>
        </row>
        <row r="10543">
          <cell r="C10543" t="str">
            <v>Nectonematidae</v>
          </cell>
        </row>
        <row r="10544">
          <cell r="C10544" t="str">
            <v>Nectonematoidea</v>
          </cell>
        </row>
        <row r="10545">
          <cell r="C10545" t="str">
            <v>Nectopyramidinae</v>
          </cell>
        </row>
        <row r="10546">
          <cell r="C10546" t="str">
            <v>Nectopyramis</v>
          </cell>
        </row>
        <row r="10547">
          <cell r="C10547" t="str">
            <v>Nectopyramis thetis</v>
          </cell>
        </row>
        <row r="10548">
          <cell r="C10548" t="str">
            <v>Neevea</v>
          </cell>
        </row>
        <row r="10549">
          <cell r="C10549" t="str">
            <v>Neevea repens</v>
          </cell>
        </row>
        <row r="10550">
          <cell r="C10550" t="str">
            <v>Neilonella excisa</v>
          </cell>
        </row>
        <row r="10551">
          <cell r="C10551" t="str">
            <v>Neilonella pusio</v>
          </cell>
        </row>
        <row r="10552">
          <cell r="C10552" t="str">
            <v>Neilonella pusio var. salicensis</v>
          </cell>
        </row>
        <row r="10553">
          <cell r="C10553" t="str">
            <v>Nemaliaceae</v>
          </cell>
        </row>
        <row r="10554">
          <cell r="C10554" t="str">
            <v>Nemaliales</v>
          </cell>
        </row>
        <row r="10555">
          <cell r="C10555" t="str">
            <v>Nemalion</v>
          </cell>
        </row>
        <row r="10556">
          <cell r="C10556" t="str">
            <v>Nemalion helminthoides</v>
          </cell>
        </row>
        <row r="10557">
          <cell r="C10557" t="str">
            <v>Nemanema</v>
          </cell>
        </row>
        <row r="10558">
          <cell r="C10558" t="str">
            <v>Nemanema cylindraticaudatum</v>
          </cell>
        </row>
        <row r="10559">
          <cell r="C10559" t="str">
            <v>Nemastoma</v>
          </cell>
        </row>
        <row r="10560">
          <cell r="C10560" t="str">
            <v>Nemastoma canariensis</v>
          </cell>
        </row>
        <row r="10561">
          <cell r="C10561" t="str">
            <v>Nemastomataceae</v>
          </cell>
        </row>
        <row r="10562">
          <cell r="C10562" t="str">
            <v>Nematoda</v>
          </cell>
        </row>
        <row r="10563">
          <cell r="C10563" t="str">
            <v>Nematomenia</v>
          </cell>
        </row>
        <row r="10564">
          <cell r="C10564" t="str">
            <v>Nematomenia arctica</v>
          </cell>
        </row>
        <row r="10565">
          <cell r="C10565" t="str">
            <v>Nematomenia banyulensis</v>
          </cell>
        </row>
        <row r="10566">
          <cell r="C10566" t="str">
            <v>Nematomorpha</v>
          </cell>
        </row>
        <row r="10567">
          <cell r="C10567" t="str">
            <v>Nematonereis</v>
          </cell>
        </row>
        <row r="10568">
          <cell r="C10568" t="str">
            <v>Nematonereis unicornis</v>
          </cell>
        </row>
        <row r="10569">
          <cell r="C10569" t="str">
            <v>Nematonurus</v>
          </cell>
        </row>
        <row r="10570">
          <cell r="C10570" t="str">
            <v>Nematonurus armatus</v>
          </cell>
        </row>
        <row r="10571">
          <cell r="C10571" t="str">
            <v>Nematopagurus</v>
          </cell>
        </row>
        <row r="10572">
          <cell r="C10572" t="str">
            <v>Nematopagurus longicornis</v>
          </cell>
        </row>
        <row r="10573">
          <cell r="C10573" t="str">
            <v>Nematostella</v>
          </cell>
        </row>
        <row r="10574">
          <cell r="C10574" t="str">
            <v>Nematostella pellucida</v>
          </cell>
        </row>
        <row r="10575">
          <cell r="C10575" t="str">
            <v>Nematostella vectensis</v>
          </cell>
        </row>
        <row r="10576">
          <cell r="C10576" t="str">
            <v>Nemertea</v>
          </cell>
        </row>
        <row r="10577">
          <cell r="C10577" t="str">
            <v>Nemertesia</v>
          </cell>
        </row>
        <row r="10578">
          <cell r="C10578" t="str">
            <v>Nemertesia antennina</v>
          </cell>
        </row>
        <row r="10579">
          <cell r="C10579" t="str">
            <v>Nemertesia norvegica</v>
          </cell>
        </row>
        <row r="10580">
          <cell r="C10580" t="str">
            <v>Nemertesia pierrieri</v>
          </cell>
        </row>
        <row r="10581">
          <cell r="C10581" t="str">
            <v>Nemertesia pierrieri var. antennoides</v>
          </cell>
        </row>
        <row r="10582">
          <cell r="C10582" t="str">
            <v>Nemertesia ramosa</v>
          </cell>
        </row>
        <row r="10583">
          <cell r="C10583" t="str">
            <v>Nemertesia ventriculiformis</v>
          </cell>
        </row>
        <row r="10584">
          <cell r="C10584" t="str">
            <v>Nemerthessius</v>
          </cell>
        </row>
        <row r="10585">
          <cell r="C10585" t="str">
            <v>Nemertopsis</v>
          </cell>
        </row>
        <row r="10586">
          <cell r="C10586" t="str">
            <v>Nemertopsis flavida</v>
          </cell>
        </row>
        <row r="10587">
          <cell r="C10587" t="str">
            <v>Nemesis</v>
          </cell>
        </row>
        <row r="10588">
          <cell r="C10588" t="str">
            <v>Nemesis lamna</v>
          </cell>
        </row>
        <row r="10589">
          <cell r="C10589" t="str">
            <v>Nemesis lamna vermi</v>
          </cell>
        </row>
        <row r="10590">
          <cell r="C10590" t="str">
            <v>Nemesis robusta</v>
          </cell>
        </row>
        <row r="10591">
          <cell r="C10591" t="str">
            <v>Nemichthyidae</v>
          </cell>
        </row>
        <row r="10592">
          <cell r="C10592" t="str">
            <v>Nemichthys</v>
          </cell>
        </row>
        <row r="10593">
          <cell r="C10593" t="str">
            <v>Nemichthys scolopaceus</v>
          </cell>
        </row>
        <row r="10594">
          <cell r="C10594" t="str">
            <v>Neoamphitrite</v>
          </cell>
        </row>
        <row r="10595">
          <cell r="C10595" t="str">
            <v>Neoamphitrite affinis</v>
          </cell>
        </row>
        <row r="10596">
          <cell r="C10596" t="str">
            <v>Neoamphitrite edwardsi</v>
          </cell>
        </row>
        <row r="10597">
          <cell r="C10597" t="str">
            <v>Neoamphitrite figulus</v>
          </cell>
        </row>
        <row r="10598">
          <cell r="C10598" t="str">
            <v>Neoamphitrite grayi</v>
          </cell>
        </row>
        <row r="10599">
          <cell r="C10599" t="str">
            <v>Neoamphitrite groenlandica</v>
          </cell>
        </row>
        <row r="10600">
          <cell r="C10600" t="str">
            <v>Neoargestes</v>
          </cell>
        </row>
        <row r="10601">
          <cell r="C10601" t="str">
            <v>Neoargestes variabilis</v>
          </cell>
        </row>
        <row r="10602">
          <cell r="C10602" t="str">
            <v>Neobrachiella</v>
          </cell>
        </row>
        <row r="10603">
          <cell r="C10603" t="str">
            <v>Neobrachiella bispinosa</v>
          </cell>
        </row>
        <row r="10604">
          <cell r="C10604" t="str">
            <v>Neobrachiella chevreuxii</v>
          </cell>
        </row>
        <row r="10605">
          <cell r="C10605" t="str">
            <v>Neobrachiella impudica</v>
          </cell>
        </row>
        <row r="10606">
          <cell r="C10606" t="str">
            <v>Neobrachiella insidiosa</v>
          </cell>
        </row>
        <row r="10607">
          <cell r="C10607" t="str">
            <v>Neobrachiella merluccii</v>
          </cell>
        </row>
        <row r="10608">
          <cell r="C10608" t="str">
            <v>Neobrachiella rostrata</v>
          </cell>
        </row>
        <row r="10609">
          <cell r="C10609" t="str">
            <v>Neobrachiella triglae</v>
          </cell>
        </row>
        <row r="10610">
          <cell r="C10610" t="str">
            <v>NEOBRADIOIDEA</v>
          </cell>
        </row>
        <row r="10611">
          <cell r="C10611" t="str">
            <v>Neobradya</v>
          </cell>
        </row>
        <row r="10612">
          <cell r="C10612" t="str">
            <v>Neobradya pectinifera</v>
          </cell>
        </row>
        <row r="10613">
          <cell r="C10613" t="str">
            <v>Neobradyidae</v>
          </cell>
        </row>
        <row r="10614">
          <cell r="C10614" t="str">
            <v>Neocalanus</v>
          </cell>
        </row>
        <row r="10615">
          <cell r="C10615" t="str">
            <v>Neocalanus gracilis</v>
          </cell>
        </row>
        <row r="10616">
          <cell r="C10616" t="str">
            <v>Neocalanus robustior</v>
          </cell>
        </row>
        <row r="10617">
          <cell r="C10617" t="str">
            <v>Neocentrophyidae</v>
          </cell>
        </row>
        <row r="10618">
          <cell r="C10618" t="str">
            <v>Neocheilostomatina</v>
          </cell>
        </row>
        <row r="10619">
          <cell r="C10619" t="str">
            <v>Neochromadora</v>
          </cell>
        </row>
        <row r="10620">
          <cell r="C10620" t="str">
            <v>Neochromadora paratecta</v>
          </cell>
        </row>
        <row r="10621">
          <cell r="C10621" t="str">
            <v>Neochromadora poecilosoma</v>
          </cell>
        </row>
        <row r="10622">
          <cell r="C10622" t="str">
            <v>Neochromadora poecilosomoides</v>
          </cell>
        </row>
        <row r="10623">
          <cell r="C10623" t="str">
            <v>Neochromadora tecta</v>
          </cell>
        </row>
        <row r="10624">
          <cell r="C10624" t="str">
            <v>Neochromadora trichophora</v>
          </cell>
        </row>
        <row r="10625">
          <cell r="C10625" t="str">
            <v>Neocorambe</v>
          </cell>
        </row>
        <row r="10626">
          <cell r="C10626" t="str">
            <v>Neocorambe testudinaria</v>
          </cell>
        </row>
        <row r="10627">
          <cell r="C10627" t="str">
            <v>Neocrania</v>
          </cell>
        </row>
        <row r="10628">
          <cell r="C10628" t="str">
            <v>Neocrania anomala</v>
          </cell>
        </row>
        <row r="10629">
          <cell r="C10629" t="str">
            <v>Neocyclopina</v>
          </cell>
        </row>
        <row r="10630">
          <cell r="C10630" t="str">
            <v>Neocyclopina reducta</v>
          </cell>
        </row>
        <row r="10631">
          <cell r="C10631" t="str">
            <v>Neocytherideidae</v>
          </cell>
        </row>
        <row r="10632">
          <cell r="C10632" t="str">
            <v>Neocytherideis</v>
          </cell>
        </row>
        <row r="10633">
          <cell r="C10633" t="str">
            <v>Neocytherideis subulata</v>
          </cell>
        </row>
        <row r="10634">
          <cell r="C10634" t="str">
            <v>Neocytherideis subulata fasciata</v>
          </cell>
        </row>
        <row r="10635">
          <cell r="C10635" t="str">
            <v>Neodasyidae</v>
          </cell>
        </row>
        <row r="10636">
          <cell r="C10636" t="str">
            <v>Neodasys</v>
          </cell>
        </row>
        <row r="10637">
          <cell r="C10637" t="str">
            <v>Neodasys chaetonotoideus</v>
          </cell>
        </row>
        <row r="10638">
          <cell r="C10638" t="str">
            <v>Neodasys uchidai</v>
          </cell>
        </row>
        <row r="10639">
          <cell r="C10639" t="str">
            <v>Neodexiospira</v>
          </cell>
        </row>
        <row r="10640">
          <cell r="C10640" t="str">
            <v>Neodexiospira n-sp</v>
          </cell>
        </row>
        <row r="10641">
          <cell r="C10641" t="str">
            <v>Neogastropoda</v>
          </cell>
        </row>
        <row r="10642">
          <cell r="C10642" t="str">
            <v>Neogoniolithon</v>
          </cell>
        </row>
        <row r="10643">
          <cell r="C10643" t="str">
            <v>Neogoniolithon absimile</v>
          </cell>
        </row>
        <row r="10644">
          <cell r="C10644" t="str">
            <v>Neogoniolithon notarisii</v>
          </cell>
        </row>
        <row r="10645">
          <cell r="C10645" t="str">
            <v>Neolagenipora</v>
          </cell>
        </row>
        <row r="10646">
          <cell r="C10646" t="str">
            <v>Neolagenipora collaris</v>
          </cell>
        </row>
        <row r="10647">
          <cell r="C10647" t="str">
            <v>Neolagenipora eximia</v>
          </cell>
        </row>
        <row r="10648">
          <cell r="C10648" t="str">
            <v>Neoleanira</v>
          </cell>
        </row>
        <row r="10649">
          <cell r="C10649" t="str">
            <v>Neoleanira tetragona</v>
          </cell>
        </row>
        <row r="10650">
          <cell r="C10650" t="str">
            <v>Neolepton</v>
          </cell>
        </row>
        <row r="10651">
          <cell r="C10651" t="str">
            <v>Neolepton obliquatum</v>
          </cell>
        </row>
        <row r="10652">
          <cell r="C10652" t="str">
            <v>Neolepton sulcatulum</v>
          </cell>
        </row>
        <row r="10653">
          <cell r="C10653" t="str">
            <v>Neoleptonidae</v>
          </cell>
        </row>
        <row r="10654">
          <cell r="C10654" t="str">
            <v>Neoloricata</v>
          </cell>
        </row>
        <row r="10655">
          <cell r="C10655" t="str">
            <v>Neomenia</v>
          </cell>
        </row>
        <row r="10656">
          <cell r="C10656" t="str">
            <v>Neomenia carinata</v>
          </cell>
        </row>
        <row r="10657">
          <cell r="C10657" t="str">
            <v>Neomenia dalyelli</v>
          </cell>
        </row>
        <row r="10658">
          <cell r="C10658" t="str">
            <v>Neomeniamorpha</v>
          </cell>
        </row>
        <row r="10659">
          <cell r="C10659" t="str">
            <v>Neomeniidae</v>
          </cell>
        </row>
        <row r="10660">
          <cell r="C10660" t="str">
            <v>Neomysis</v>
          </cell>
        </row>
        <row r="10661">
          <cell r="C10661" t="str">
            <v>Neomysis integer</v>
          </cell>
        </row>
        <row r="10662">
          <cell r="C10662" t="str">
            <v>Neonesidea</v>
          </cell>
        </row>
        <row r="10663">
          <cell r="C10663" t="str">
            <v>Neonesidea acanthigera</v>
          </cell>
        </row>
        <row r="10664">
          <cell r="C10664" t="str">
            <v>Neonesidea inflata</v>
          </cell>
        </row>
        <row r="10665">
          <cell r="C10665" t="str">
            <v>Neopanope</v>
          </cell>
        </row>
        <row r="10666">
          <cell r="C10666" t="str">
            <v>Neopanope sayi</v>
          </cell>
        </row>
        <row r="10667">
          <cell r="C10667" t="str">
            <v>Neopentadactyla</v>
          </cell>
        </row>
        <row r="10668">
          <cell r="C10668" t="str">
            <v>Neopentadactyla mixta</v>
          </cell>
        </row>
        <row r="10669">
          <cell r="C10669" t="str">
            <v>Neopleurotomoides callembyron</v>
          </cell>
        </row>
        <row r="10670">
          <cell r="C10670" t="str">
            <v>Neopleurotomoides species A</v>
          </cell>
        </row>
        <row r="10671">
          <cell r="C10671" t="str">
            <v>Neopleurotomoides species B</v>
          </cell>
        </row>
        <row r="10672">
          <cell r="C10672" t="str">
            <v>Neopleustes bicuspis</v>
          </cell>
        </row>
        <row r="10673">
          <cell r="C10673" t="str">
            <v>Neopontius</v>
          </cell>
        </row>
        <row r="10674">
          <cell r="C10674" t="str">
            <v>Neopontius angularis</v>
          </cell>
        </row>
        <row r="10675">
          <cell r="C10675" t="str">
            <v>Neopycnodonte</v>
          </cell>
        </row>
        <row r="10676">
          <cell r="C10676" t="str">
            <v>Neopycnodonte cochlear</v>
          </cell>
        </row>
        <row r="10677">
          <cell r="C10677" t="str">
            <v>Neotonchus</v>
          </cell>
        </row>
        <row r="10678">
          <cell r="C10678" t="str">
            <v>Neotonchus boucheri</v>
          </cell>
        </row>
        <row r="10679">
          <cell r="C10679" t="str">
            <v>Neotonchus meeki</v>
          </cell>
        </row>
        <row r="10680">
          <cell r="C10680" t="str">
            <v>Neotropis falcatus</v>
          </cell>
        </row>
        <row r="10681">
          <cell r="C10681" t="str">
            <v>Neoturris</v>
          </cell>
        </row>
        <row r="10682">
          <cell r="C10682" t="str">
            <v>Neoturris pileata</v>
          </cell>
        </row>
        <row r="10683">
          <cell r="C10683" t="str">
            <v>Nephasoma</v>
          </cell>
        </row>
        <row r="10684">
          <cell r="C10684" t="str">
            <v>Nephasoma (nephasoma)</v>
          </cell>
        </row>
        <row r="10685">
          <cell r="C10685" t="str">
            <v>Nephasoma cincta</v>
          </cell>
        </row>
        <row r="10686">
          <cell r="C10686" t="str">
            <v>Nephasoma constrictum</v>
          </cell>
        </row>
        <row r="10687">
          <cell r="C10687" t="str">
            <v>Nephasoma diaphanes</v>
          </cell>
        </row>
        <row r="10688">
          <cell r="C10688" t="str">
            <v>Nephasoma diaphanes corrugatum</v>
          </cell>
        </row>
        <row r="10689">
          <cell r="C10689" t="str">
            <v>Nephasoma diaphanes diaphanes</v>
          </cell>
        </row>
        <row r="10690">
          <cell r="C10690" t="str">
            <v>Nephasoma eremita</v>
          </cell>
        </row>
        <row r="10691">
          <cell r="C10691" t="str">
            <v>Nephasoma improvisa</v>
          </cell>
        </row>
        <row r="10692">
          <cell r="C10692" t="str">
            <v>Nephasoma minuta</v>
          </cell>
        </row>
        <row r="10693">
          <cell r="C10693" t="str">
            <v>Nephasoma minuta</v>
          </cell>
        </row>
        <row r="10694">
          <cell r="C10694" t="str">
            <v>Nephasoma minutum</v>
          </cell>
        </row>
        <row r="10695">
          <cell r="C10695" t="str">
            <v>Nephasoma rimicola</v>
          </cell>
        </row>
        <row r="10696">
          <cell r="C10696" t="str">
            <v>Nephropidae</v>
          </cell>
        </row>
        <row r="10697">
          <cell r="C10697" t="str">
            <v>Nephropoidea</v>
          </cell>
        </row>
        <row r="10698">
          <cell r="C10698" t="str">
            <v>Nephrops</v>
          </cell>
        </row>
        <row r="10699">
          <cell r="C10699" t="str">
            <v>Nephrops norvegicus</v>
          </cell>
        </row>
        <row r="10700">
          <cell r="C10700" t="str">
            <v>Nephthys malmgreni</v>
          </cell>
        </row>
        <row r="10701">
          <cell r="C10701" t="str">
            <v>Nephtyidae</v>
          </cell>
        </row>
        <row r="10702">
          <cell r="C10702" t="str">
            <v>Nephtyoidea</v>
          </cell>
        </row>
        <row r="10703">
          <cell r="C10703" t="str">
            <v>Nephtys</v>
          </cell>
        </row>
        <row r="10704">
          <cell r="C10704" t="str">
            <v>Nephtys assimilis</v>
          </cell>
        </row>
        <row r="10705">
          <cell r="C10705" t="str">
            <v>Nephtys caeca</v>
          </cell>
        </row>
        <row r="10706">
          <cell r="C10706" t="str">
            <v>Nephtys ciliata</v>
          </cell>
        </row>
        <row r="10707">
          <cell r="C10707" t="str">
            <v>Nephtys cirrosa</v>
          </cell>
        </row>
        <row r="10708">
          <cell r="C10708" t="str">
            <v>Nephtys hombergii</v>
          </cell>
        </row>
        <row r="10709">
          <cell r="C10709" t="str">
            <v>Nephtys hystricis</v>
          </cell>
        </row>
        <row r="10710">
          <cell r="C10710" t="str">
            <v>Nephtys incisa</v>
          </cell>
        </row>
        <row r="10711">
          <cell r="C10711" t="str">
            <v>Nephtys kersivalensis</v>
          </cell>
        </row>
        <row r="10712">
          <cell r="C10712" t="str">
            <v>Nephtys longosetosa</v>
          </cell>
        </row>
        <row r="10713">
          <cell r="C10713" t="str">
            <v>Nephtys n-sp</v>
          </cell>
        </row>
        <row r="10714">
          <cell r="C10714" t="str">
            <v>Nephtys paradoxa</v>
          </cell>
        </row>
        <row r="10715">
          <cell r="C10715" t="str">
            <v>Nephtys pente</v>
          </cell>
        </row>
        <row r="10716">
          <cell r="C10716" t="str">
            <v>Nephtys pulchra</v>
          </cell>
        </row>
        <row r="10717">
          <cell r="C10717" t="str">
            <v>Neptunea</v>
          </cell>
        </row>
        <row r="10718">
          <cell r="C10718" t="str">
            <v>Neptunea antiqua</v>
          </cell>
        </row>
        <row r="10719">
          <cell r="C10719" t="str">
            <v>Neptunea aquitanica</v>
          </cell>
        </row>
        <row r="10720">
          <cell r="C10720" t="str">
            <v>Neptunea despecta</v>
          </cell>
        </row>
        <row r="10721">
          <cell r="C10721" t="str">
            <v>Nereicola</v>
          </cell>
        </row>
        <row r="10722">
          <cell r="C10722" t="str">
            <v>Nereicola ovata</v>
          </cell>
        </row>
        <row r="10723">
          <cell r="C10723" t="str">
            <v>Nereicolidae</v>
          </cell>
        </row>
        <row r="10724">
          <cell r="C10724" t="str">
            <v>Nereididae</v>
          </cell>
        </row>
        <row r="10725">
          <cell r="C10725" t="str">
            <v>Nereidoidea</v>
          </cell>
        </row>
        <row r="10726">
          <cell r="C10726" t="str">
            <v>Nereimyra</v>
          </cell>
        </row>
        <row r="10727">
          <cell r="C10727" t="str">
            <v>Nereimyra punctata</v>
          </cell>
        </row>
        <row r="10728">
          <cell r="C10728" t="str">
            <v>Nereiphylla</v>
          </cell>
        </row>
        <row r="10729">
          <cell r="C10729" t="str">
            <v>Nereiphylla lutea</v>
          </cell>
        </row>
        <row r="10730">
          <cell r="C10730" t="str">
            <v>Nereiphylla paretti</v>
          </cell>
        </row>
        <row r="10731">
          <cell r="C10731" t="str">
            <v>Nereiphylla rubiginosa</v>
          </cell>
        </row>
        <row r="10732">
          <cell r="C10732" t="str">
            <v>Nereis</v>
          </cell>
        </row>
        <row r="10733">
          <cell r="C10733" t="str">
            <v xml:space="preserve">Nereis  </v>
          </cell>
        </row>
        <row r="10734">
          <cell r="C10734" t="str">
            <v xml:space="preserve">Nereis  </v>
          </cell>
        </row>
        <row r="10735">
          <cell r="C10735" t="str">
            <v>Nereis diversicolor</v>
          </cell>
        </row>
        <row r="10736">
          <cell r="C10736" t="str">
            <v>Nereis elitoralis</v>
          </cell>
        </row>
        <row r="10737">
          <cell r="C10737" t="str">
            <v>Nereis fucata</v>
          </cell>
        </row>
        <row r="10738">
          <cell r="C10738" t="str">
            <v>Nereis irrorata</v>
          </cell>
        </row>
        <row r="10739">
          <cell r="C10739" t="str">
            <v>Nereis longissima</v>
          </cell>
        </row>
        <row r="10740">
          <cell r="C10740" t="str">
            <v>Nereis pelagica</v>
          </cell>
        </row>
        <row r="10741">
          <cell r="C10741" t="str">
            <v>Nereis rava</v>
          </cell>
        </row>
        <row r="10742">
          <cell r="C10742" t="str">
            <v>Nereis virens</v>
          </cell>
        </row>
        <row r="10743">
          <cell r="C10743" t="str">
            <v>Nereis zonata</v>
          </cell>
        </row>
        <row r="10744">
          <cell r="C10744" t="str">
            <v>Nerilla</v>
          </cell>
        </row>
        <row r="10745">
          <cell r="C10745" t="str">
            <v>Nerilla antennata</v>
          </cell>
        </row>
        <row r="10746">
          <cell r="C10746" t="str">
            <v>Nerillida</v>
          </cell>
        </row>
        <row r="10747">
          <cell r="C10747" t="str">
            <v>Nerillidae</v>
          </cell>
        </row>
        <row r="10748">
          <cell r="C10748" t="str">
            <v>Nerillidium</v>
          </cell>
        </row>
        <row r="10749">
          <cell r="C10749" t="str">
            <v>Nerillidium gracile</v>
          </cell>
        </row>
        <row r="10750">
          <cell r="C10750" t="str">
            <v>Nerillidium marinum</v>
          </cell>
        </row>
        <row r="10751">
          <cell r="C10751" t="str">
            <v>Nerillidium mediterraneum</v>
          </cell>
        </row>
        <row r="10752">
          <cell r="C10752" t="str">
            <v>Nerillidium simplex</v>
          </cell>
        </row>
        <row r="10753">
          <cell r="C10753" t="str">
            <v>Nerillidium troglochaetoides</v>
          </cell>
        </row>
        <row r="10754">
          <cell r="C10754" t="str">
            <v>Nerillidopsis</v>
          </cell>
        </row>
        <row r="10755">
          <cell r="C10755" t="str">
            <v>Nerillidopsis hyalina</v>
          </cell>
        </row>
        <row r="10756">
          <cell r="C10756" t="str">
            <v>Nerine bonnieri</v>
          </cell>
        </row>
        <row r="10757">
          <cell r="C10757" t="str">
            <v>Nerine foliosa</v>
          </cell>
        </row>
        <row r="10758">
          <cell r="C10758" t="str">
            <v>Nerinides tridentata</v>
          </cell>
        </row>
        <row r="10759">
          <cell r="C10759" t="str">
            <v>Neritacea</v>
          </cell>
        </row>
        <row r="10760">
          <cell r="C10760" t="str">
            <v>Neritidae</v>
          </cell>
        </row>
        <row r="10761">
          <cell r="C10761" t="str">
            <v>Neritimorpha</v>
          </cell>
        </row>
        <row r="10762">
          <cell r="C10762" t="str">
            <v>Nerocila</v>
          </cell>
        </row>
        <row r="10763">
          <cell r="C10763" t="str">
            <v>Nerocila maculata</v>
          </cell>
        </row>
        <row r="10764">
          <cell r="C10764" t="str">
            <v>Nerocila neapolitana</v>
          </cell>
        </row>
        <row r="10765">
          <cell r="C10765" t="str">
            <v>Nerocila orbignyi</v>
          </cell>
        </row>
        <row r="10766">
          <cell r="C10766" t="str">
            <v>Nerophis</v>
          </cell>
        </row>
        <row r="10767">
          <cell r="C10767" t="str">
            <v>Nerophis lumbriciformis</v>
          </cell>
        </row>
        <row r="10768">
          <cell r="C10768" t="str">
            <v>Nerophis ophidion</v>
          </cell>
        </row>
        <row r="10769">
          <cell r="C10769" t="str">
            <v>Nesiarchus</v>
          </cell>
        </row>
        <row r="10770">
          <cell r="C10770" t="str">
            <v>Nesiarchus nasutus</v>
          </cell>
        </row>
        <row r="10771">
          <cell r="C10771" t="str">
            <v>Netta</v>
          </cell>
        </row>
        <row r="10772">
          <cell r="C10772" t="str">
            <v>Netta rufina</v>
          </cell>
        </row>
        <row r="10773">
          <cell r="C10773" t="str">
            <v>Nezumia</v>
          </cell>
        </row>
        <row r="10774">
          <cell r="C10774" t="str">
            <v>Nezumia aequalis</v>
          </cell>
        </row>
        <row r="10775">
          <cell r="C10775" t="str">
            <v>Nicippe</v>
          </cell>
        </row>
        <row r="10776">
          <cell r="C10776" t="str">
            <v>Nicippe tumida</v>
          </cell>
        </row>
        <row r="10777">
          <cell r="C10777" t="str">
            <v>Nicolea</v>
          </cell>
        </row>
        <row r="10778">
          <cell r="C10778" t="str">
            <v>Nicolea venustula</v>
          </cell>
        </row>
        <row r="10779">
          <cell r="C10779" t="str">
            <v>Nicolea zostericola</v>
          </cell>
        </row>
        <row r="10780">
          <cell r="C10780" t="str">
            <v>Nicomache</v>
          </cell>
        </row>
        <row r="10781">
          <cell r="C10781" t="str">
            <v>Nicomache (Loxochona) trispinata</v>
          </cell>
        </row>
        <row r="10782">
          <cell r="C10782" t="str">
            <v>Nicomache lumbricalis</v>
          </cell>
        </row>
        <row r="10783">
          <cell r="C10783" t="str">
            <v>Nicomache maculata</v>
          </cell>
        </row>
        <row r="10784">
          <cell r="C10784" t="str">
            <v>Nicomache personata</v>
          </cell>
        </row>
        <row r="10785">
          <cell r="C10785" t="str">
            <v>Nicomache trispinata</v>
          </cell>
        </row>
        <row r="10786">
          <cell r="C10786" t="str">
            <v>Nicomachinae</v>
          </cell>
        </row>
        <row r="10787">
          <cell r="C10787" t="str">
            <v>Nicothoe</v>
          </cell>
        </row>
        <row r="10788">
          <cell r="C10788" t="str">
            <v>Nicothoe astaci</v>
          </cell>
        </row>
        <row r="10789">
          <cell r="C10789" t="str">
            <v>Nicothoidae</v>
          </cell>
        </row>
        <row r="10790">
          <cell r="C10790" t="str">
            <v>Nipponitrophon</v>
          </cell>
        </row>
        <row r="10791">
          <cell r="C10791" t="str">
            <v>Nipponitrophon fabricii</v>
          </cell>
        </row>
        <row r="10792">
          <cell r="C10792" t="str">
            <v>Nipponnemertes</v>
          </cell>
        </row>
        <row r="10793">
          <cell r="C10793" t="str">
            <v>Nipponnemertes pulcher</v>
          </cell>
        </row>
        <row r="10794">
          <cell r="C10794" t="str">
            <v>Nitocra tau</v>
          </cell>
        </row>
        <row r="10795">
          <cell r="C10795" t="str">
            <v>Nitokra</v>
          </cell>
        </row>
        <row r="10796">
          <cell r="C10796" t="str">
            <v>Nitokra affinis</v>
          </cell>
        </row>
        <row r="10797">
          <cell r="C10797" t="str">
            <v>Nitokra elegans</v>
          </cell>
        </row>
        <row r="10798">
          <cell r="C10798" t="str">
            <v>Nitokra fallaciosa</v>
          </cell>
        </row>
        <row r="10799">
          <cell r="C10799" t="str">
            <v>Nitokra hibernica</v>
          </cell>
        </row>
        <row r="10800">
          <cell r="C10800" t="str">
            <v>Nitokra lacustris</v>
          </cell>
        </row>
        <row r="10801">
          <cell r="C10801" t="str">
            <v>Nitokra parafragilis</v>
          </cell>
        </row>
        <row r="10802">
          <cell r="C10802" t="str">
            <v>Nitokra pusilla</v>
          </cell>
        </row>
        <row r="10803">
          <cell r="C10803" t="str">
            <v>Nitokra reducta</v>
          </cell>
        </row>
        <row r="10804">
          <cell r="C10804" t="str">
            <v>Nitokra sewelli</v>
          </cell>
        </row>
        <row r="10805">
          <cell r="C10805" t="str">
            <v>Nitokra sewelli husmanni</v>
          </cell>
        </row>
        <row r="10806">
          <cell r="C10806" t="str">
            <v>Nitokra spinipes</v>
          </cell>
        </row>
        <row r="10807">
          <cell r="C10807" t="str">
            <v>Nitokra typica</v>
          </cell>
        </row>
        <row r="10808">
          <cell r="C10808" t="str">
            <v>Nitophyllum</v>
          </cell>
        </row>
        <row r="10809">
          <cell r="C10809" t="str">
            <v>Nitophyllum punctatum</v>
          </cell>
        </row>
        <row r="10810">
          <cell r="C10810" t="str">
            <v>Nodulotrophon scoloplax</v>
          </cell>
        </row>
        <row r="10811">
          <cell r="C10811" t="str">
            <v>Noemiamea</v>
          </cell>
        </row>
        <row r="10812">
          <cell r="C10812" t="str">
            <v>Noemiamea dolioliformis</v>
          </cell>
        </row>
        <row r="10813">
          <cell r="C10813" t="str">
            <v>Noenia tuberculosa</v>
          </cell>
        </row>
        <row r="10814">
          <cell r="C10814" t="str">
            <v>Noenia undata</v>
          </cell>
        </row>
        <row r="10815">
          <cell r="C10815" t="str">
            <v>Noerrevangia</v>
          </cell>
        </row>
        <row r="10816">
          <cell r="C10816" t="str">
            <v>Noerrevangia fragilis</v>
          </cell>
        </row>
        <row r="10817">
          <cell r="C10817" t="str">
            <v>Noetiidae</v>
          </cell>
        </row>
        <row r="10818">
          <cell r="C10818" t="str">
            <v>Nogagus</v>
          </cell>
        </row>
        <row r="10819">
          <cell r="C10819" t="str">
            <v>Nogagus ambiguus</v>
          </cell>
        </row>
        <row r="10820">
          <cell r="C10820" t="str">
            <v>Nogagus borealis</v>
          </cell>
        </row>
        <row r="10821">
          <cell r="C10821" t="str">
            <v>Nolella</v>
          </cell>
        </row>
        <row r="10822">
          <cell r="C10822" t="str">
            <v>Nolella dilatata</v>
          </cell>
        </row>
        <row r="10823">
          <cell r="C10823" t="str">
            <v>Nolella pusilla</v>
          </cell>
        </row>
        <row r="10824">
          <cell r="C10824" t="str">
            <v>Nolella stipata</v>
          </cell>
        </row>
        <row r="10825">
          <cell r="C10825" t="str">
            <v>Nolellidae</v>
          </cell>
        </row>
        <row r="10826">
          <cell r="C10826" t="str">
            <v>Nomeidae</v>
          </cell>
        </row>
        <row r="10827">
          <cell r="C10827" t="str">
            <v xml:space="preserve">non  </v>
          </cell>
        </row>
        <row r="10828">
          <cell r="C10828" t="str">
            <v xml:space="preserve">non  </v>
          </cell>
        </row>
        <row r="10829">
          <cell r="C10829" t="str">
            <v>Noodtiella</v>
          </cell>
        </row>
        <row r="10830">
          <cell r="C10830" t="str">
            <v>Noodtiella gracile</v>
          </cell>
        </row>
        <row r="10831">
          <cell r="C10831" t="str">
            <v>Normanella</v>
          </cell>
        </row>
        <row r="10832">
          <cell r="C10832" t="str">
            <v>Normanella dubia</v>
          </cell>
        </row>
        <row r="10833">
          <cell r="C10833" t="str">
            <v>Normanella minuta</v>
          </cell>
        </row>
        <row r="10834">
          <cell r="C10834" t="str">
            <v>Normanella mucronata</v>
          </cell>
        </row>
        <row r="10835">
          <cell r="C10835" t="str">
            <v>Normanella quarta</v>
          </cell>
        </row>
        <row r="10836">
          <cell r="C10836" t="str">
            <v>Normanella similis</v>
          </cell>
        </row>
        <row r="10837">
          <cell r="C10837" t="str">
            <v>Normanella tenuifurca</v>
          </cell>
        </row>
        <row r="10838">
          <cell r="C10838" t="str">
            <v>Normanellidae</v>
          </cell>
        </row>
        <row r="10839">
          <cell r="C10839" t="str">
            <v>Normanellinae</v>
          </cell>
        </row>
        <row r="10840">
          <cell r="C10840" t="str">
            <v>Normanion</v>
          </cell>
        </row>
        <row r="10841">
          <cell r="C10841" t="str">
            <v>Normanion quadrimanus</v>
          </cell>
        </row>
        <row r="10842">
          <cell r="C10842" t="str">
            <v>Nostoc</v>
          </cell>
        </row>
        <row r="10843">
          <cell r="C10843" t="str">
            <v>Notacanthidae</v>
          </cell>
        </row>
        <row r="10844">
          <cell r="C10844" t="str">
            <v>Notacanthiformes</v>
          </cell>
        </row>
        <row r="10845">
          <cell r="C10845" t="str">
            <v>Notacanthus</v>
          </cell>
        </row>
        <row r="10846">
          <cell r="C10846" t="str">
            <v>Notacanthus bonapartei</v>
          </cell>
        </row>
        <row r="10847">
          <cell r="C10847" t="str">
            <v>Notacanthus chemnitzii</v>
          </cell>
        </row>
        <row r="10848">
          <cell r="C10848" t="str">
            <v>Notaspidea</v>
          </cell>
        </row>
        <row r="10849">
          <cell r="C10849" t="str">
            <v>Notholca</v>
          </cell>
        </row>
        <row r="10850">
          <cell r="C10850" t="str">
            <v>Notholca acuminata</v>
          </cell>
        </row>
        <row r="10851">
          <cell r="C10851" t="str">
            <v>Notholca labis</v>
          </cell>
        </row>
        <row r="10852">
          <cell r="C10852" t="str">
            <v>Notholca striata</v>
          </cell>
        </row>
        <row r="10853">
          <cell r="C10853" t="str">
            <v>Nothria</v>
          </cell>
        </row>
        <row r="10854">
          <cell r="C10854" t="str">
            <v>Nothria britannica</v>
          </cell>
        </row>
        <row r="10855">
          <cell r="C10855" t="str">
            <v>Nothria conchylega</v>
          </cell>
        </row>
        <row r="10856">
          <cell r="C10856" t="str">
            <v>Nothria conchylega</v>
          </cell>
        </row>
        <row r="10857">
          <cell r="C10857" t="str">
            <v>Notirus irus</v>
          </cell>
        </row>
        <row r="10858">
          <cell r="C10858" t="str">
            <v>Notobranchaea hjorti</v>
          </cell>
        </row>
        <row r="10859">
          <cell r="C10859" t="str">
            <v>Notobranchaea tetrabranchiata</v>
          </cell>
        </row>
        <row r="10860">
          <cell r="C10860" t="str">
            <v>Notobranchaeidae</v>
          </cell>
        </row>
        <row r="10861">
          <cell r="C10861" t="str">
            <v>Notochaetosoma</v>
          </cell>
        </row>
        <row r="10862">
          <cell r="C10862" t="str">
            <v>Notochaetosoma killieri</v>
          </cell>
        </row>
        <row r="10863">
          <cell r="C10863" t="str">
            <v>Notocirrus</v>
          </cell>
        </row>
        <row r="10864">
          <cell r="C10864" t="str">
            <v>Notocirrus scoticus</v>
          </cell>
        </row>
        <row r="10865">
          <cell r="C10865" t="str">
            <v>Notodelphyidae</v>
          </cell>
        </row>
        <row r="10866">
          <cell r="C10866" t="str">
            <v>Notodelphys</v>
          </cell>
        </row>
        <row r="10867">
          <cell r="C10867" t="str">
            <v>Notodelphys agilis</v>
          </cell>
        </row>
        <row r="10868">
          <cell r="C10868" t="str">
            <v>Notodelphys allmani</v>
          </cell>
        </row>
        <row r="10869">
          <cell r="C10869" t="str">
            <v>Notodelphys caerulea</v>
          </cell>
        </row>
        <row r="10870">
          <cell r="C10870" t="str">
            <v>Notodelphys canui</v>
          </cell>
        </row>
        <row r="10871">
          <cell r="C10871" t="str">
            <v>Notodelphys cryptopyge</v>
          </cell>
        </row>
        <row r="10872">
          <cell r="C10872" t="str">
            <v>Notodelphys elegans</v>
          </cell>
        </row>
        <row r="10873">
          <cell r="C10873" t="str">
            <v>Notodelphys platymera</v>
          </cell>
        </row>
        <row r="10874">
          <cell r="C10874" t="str">
            <v>Notodelphys prasina</v>
          </cell>
        </row>
        <row r="10875">
          <cell r="C10875" t="str">
            <v>Notodelphys rufescens</v>
          </cell>
        </row>
        <row r="10876">
          <cell r="C10876" t="str">
            <v>Notodelphys tenera</v>
          </cell>
        </row>
        <row r="10877">
          <cell r="C10877" t="str">
            <v>Notodelphys transatlantica</v>
          </cell>
        </row>
        <row r="10878">
          <cell r="C10878" t="str">
            <v>Notolimea crassa</v>
          </cell>
        </row>
        <row r="10879">
          <cell r="C10879" t="str">
            <v>Notolimea sarsii</v>
          </cell>
        </row>
        <row r="10880">
          <cell r="C10880" t="str">
            <v>Notomastus</v>
          </cell>
        </row>
        <row r="10881">
          <cell r="C10881" t="str">
            <v>Notomastus latericeus</v>
          </cell>
        </row>
        <row r="10882">
          <cell r="C10882" t="str">
            <v>Notomastus profundus</v>
          </cell>
        </row>
        <row r="10883">
          <cell r="C10883" t="str">
            <v>Notomastus spp.</v>
          </cell>
        </row>
        <row r="10884">
          <cell r="C10884" t="str">
            <v>Notomyotida</v>
          </cell>
        </row>
        <row r="10885">
          <cell r="C10885" t="str">
            <v>Notophyllum</v>
          </cell>
        </row>
        <row r="10886">
          <cell r="C10886" t="str">
            <v>Notophyllum cf. americanum</v>
          </cell>
        </row>
        <row r="10887">
          <cell r="C10887" t="str">
            <v>Notophyllum foliosum</v>
          </cell>
        </row>
        <row r="10888">
          <cell r="C10888" t="str">
            <v>Notoplana</v>
          </cell>
        </row>
        <row r="10889">
          <cell r="C10889" t="str">
            <v>Notoplana atomata</v>
          </cell>
        </row>
        <row r="10890">
          <cell r="C10890" t="str">
            <v>Notoplites</v>
          </cell>
        </row>
        <row r="10891">
          <cell r="C10891" t="str">
            <v>Notoplites damicornis</v>
          </cell>
        </row>
        <row r="10892">
          <cell r="C10892" t="str">
            <v>Notoplites evocata</v>
          </cell>
        </row>
        <row r="10893">
          <cell r="C10893" t="str">
            <v>Notoplites harmeri</v>
          </cell>
        </row>
        <row r="10894">
          <cell r="C10894" t="str">
            <v>Notoplites jeffreysii</v>
          </cell>
        </row>
        <row r="10895">
          <cell r="C10895" t="str">
            <v>Notoproctus</v>
          </cell>
        </row>
        <row r="10896">
          <cell r="C10896" t="str">
            <v>Notoproctus sp.</v>
          </cell>
        </row>
        <row r="10897">
          <cell r="C10897" t="str">
            <v>Notopterophorus</v>
          </cell>
        </row>
        <row r="10898">
          <cell r="C10898" t="str">
            <v>Notopterophorus auritus</v>
          </cell>
        </row>
        <row r="10899">
          <cell r="C10899" t="str">
            <v>Notopterophorus elatus</v>
          </cell>
        </row>
        <row r="10900">
          <cell r="C10900" t="str">
            <v>Notopterophorus elongatus</v>
          </cell>
        </row>
        <row r="10901">
          <cell r="C10901" t="str">
            <v>Notopterophorus papilio</v>
          </cell>
        </row>
        <row r="10902">
          <cell r="C10902" t="str">
            <v>Nototanaidae</v>
          </cell>
        </row>
        <row r="10903">
          <cell r="C10903" t="str">
            <v>Nototeredo</v>
          </cell>
        </row>
        <row r="10904">
          <cell r="C10904" t="str">
            <v>Nototeredo norvegica</v>
          </cell>
        </row>
        <row r="10905">
          <cell r="C10905" t="str">
            <v>Nototropis falcatus</v>
          </cell>
        </row>
        <row r="10906">
          <cell r="C10906" t="str">
            <v>Nototropis guttatus</v>
          </cell>
        </row>
        <row r="10907">
          <cell r="C10907" t="str">
            <v>Nucella</v>
          </cell>
        </row>
        <row r="10908">
          <cell r="C10908" t="str">
            <v>Nucella (polytropa)</v>
          </cell>
        </row>
        <row r="10909">
          <cell r="C10909" t="str">
            <v>Nucella lapillus</v>
          </cell>
        </row>
        <row r="10910">
          <cell r="C10910" t="str">
            <v>Nucellicola</v>
          </cell>
        </row>
        <row r="10911">
          <cell r="C10911" t="str">
            <v>Nucellicola holmanae</v>
          </cell>
        </row>
        <row r="10912">
          <cell r="C10912" t="str">
            <v>Nucellicolidae</v>
          </cell>
        </row>
        <row r="10913">
          <cell r="C10913" t="str">
            <v>Nucula</v>
          </cell>
        </row>
        <row r="10914">
          <cell r="C10914" t="str">
            <v>Nucula (nucula)</v>
          </cell>
        </row>
        <row r="10915">
          <cell r="C10915" t="str">
            <v>Nucula atacellana</v>
          </cell>
        </row>
        <row r="10916">
          <cell r="C10916" t="str">
            <v>Nucula delphinodonta</v>
          </cell>
        </row>
        <row r="10917">
          <cell r="C10917" t="str">
            <v>Nucula hanleyi</v>
          </cell>
        </row>
        <row r="10918">
          <cell r="C10918" t="str">
            <v>Nucula nitidosa</v>
          </cell>
        </row>
        <row r="10919">
          <cell r="C10919" t="str">
            <v>Nucula nucleus</v>
          </cell>
        </row>
        <row r="10920">
          <cell r="C10920" t="str">
            <v>Nucula pustulosa</v>
          </cell>
        </row>
        <row r="10921">
          <cell r="C10921" t="str">
            <v>Nucula sulcata</v>
          </cell>
        </row>
        <row r="10922">
          <cell r="C10922" t="str">
            <v>Nucula tenuis</v>
          </cell>
        </row>
        <row r="10923">
          <cell r="C10923" t="str">
            <v>Nucula tumidula</v>
          </cell>
        </row>
        <row r="10924">
          <cell r="C10924" t="str">
            <v>Nuculacea</v>
          </cell>
        </row>
        <row r="10925">
          <cell r="C10925" t="str">
            <v>Nuculana</v>
          </cell>
        </row>
        <row r="10926">
          <cell r="C10926" t="str">
            <v>Nuculana (nuculana)</v>
          </cell>
        </row>
        <row r="10927">
          <cell r="C10927" t="str">
            <v>Nuculana minuta</v>
          </cell>
        </row>
        <row r="10928">
          <cell r="C10928" t="str">
            <v>Nuculana pernula</v>
          </cell>
        </row>
        <row r="10929">
          <cell r="C10929" t="str">
            <v>Nuculanacea</v>
          </cell>
        </row>
        <row r="10930">
          <cell r="C10930" t="str">
            <v>Nuculanidae</v>
          </cell>
        </row>
        <row r="10931">
          <cell r="C10931" t="str">
            <v>Nuculaninae</v>
          </cell>
        </row>
        <row r="10932">
          <cell r="C10932" t="str">
            <v>Nuculidae</v>
          </cell>
        </row>
        <row r="10933">
          <cell r="C10933" t="str">
            <v>Nuculinae</v>
          </cell>
        </row>
        <row r="10934">
          <cell r="C10934" t="str">
            <v>Nuculoida</v>
          </cell>
        </row>
        <row r="10935">
          <cell r="C10935" t="str">
            <v>Nuculoma</v>
          </cell>
        </row>
        <row r="10936">
          <cell r="C10936" t="str">
            <v>Nuculoma corbuloides</v>
          </cell>
        </row>
        <row r="10937">
          <cell r="C10937" t="str">
            <v>Nuculoma delphinodonta</v>
          </cell>
        </row>
        <row r="10938">
          <cell r="C10938" t="str">
            <v>Nuculoma tenuis</v>
          </cell>
        </row>
        <row r="10939">
          <cell r="C10939" t="str">
            <v>Nuculominae</v>
          </cell>
        </row>
        <row r="10940">
          <cell r="C10940" t="str">
            <v>Nuda</v>
          </cell>
        </row>
        <row r="10941">
          <cell r="C10941" t="str">
            <v>Nudibranchia</v>
          </cell>
        </row>
        <row r="10942">
          <cell r="C10942" t="str">
            <v>Nudora</v>
          </cell>
        </row>
        <row r="10943">
          <cell r="C10943" t="str">
            <v>Nudora bipapillata</v>
          </cell>
        </row>
        <row r="10944">
          <cell r="C10944" t="str">
            <v>Numenius</v>
          </cell>
        </row>
        <row r="10945">
          <cell r="C10945" t="str">
            <v>Numenius arquata</v>
          </cell>
        </row>
        <row r="10946">
          <cell r="C10946" t="str">
            <v>Numenius borealis</v>
          </cell>
        </row>
        <row r="10947">
          <cell r="C10947" t="str">
            <v>Numenius minutus</v>
          </cell>
        </row>
        <row r="10948">
          <cell r="C10948" t="str">
            <v>Numenius phaeopus</v>
          </cell>
        </row>
        <row r="10949">
          <cell r="C10949" t="str">
            <v>Nycticorax</v>
          </cell>
        </row>
        <row r="10950">
          <cell r="C10950" t="str">
            <v>Nycticorax nycticorax</v>
          </cell>
        </row>
        <row r="10951">
          <cell r="C10951" t="str">
            <v>Nyctiphanes</v>
          </cell>
        </row>
        <row r="10952">
          <cell r="C10952" t="str">
            <v>Nyctiphanes couchi</v>
          </cell>
        </row>
        <row r="10953">
          <cell r="C10953" t="str">
            <v>Nymphon</v>
          </cell>
        </row>
        <row r="10954">
          <cell r="C10954" t="str">
            <v>Nymphon brevirostre</v>
          </cell>
        </row>
        <row r="10955">
          <cell r="C10955" t="str">
            <v>Nymphon brevitarse</v>
          </cell>
        </row>
        <row r="10956">
          <cell r="C10956" t="str">
            <v>Nymphon gracile</v>
          </cell>
        </row>
        <row r="10957">
          <cell r="C10957" t="str">
            <v>Nymphon grossipes</v>
          </cell>
        </row>
        <row r="10958">
          <cell r="C10958" t="str">
            <v>Nymphon hirtum</v>
          </cell>
        </row>
        <row r="10959">
          <cell r="C10959" t="str">
            <v>Nymphon longitarse</v>
          </cell>
        </row>
        <row r="10960">
          <cell r="C10960" t="str">
            <v>Nymphon stroemi</v>
          </cell>
        </row>
        <row r="10961">
          <cell r="C10961" t="str">
            <v>Nymphon tenellum</v>
          </cell>
        </row>
        <row r="10962">
          <cell r="C10962" t="str">
            <v>Nymphonidae</v>
          </cell>
        </row>
        <row r="10963">
          <cell r="C10963" t="str">
            <v>Nynantheae</v>
          </cell>
        </row>
        <row r="10964">
          <cell r="C10964" t="str">
            <v>Obelia</v>
          </cell>
        </row>
        <row r="10965">
          <cell r="C10965" t="str">
            <v>Obelia bidentata</v>
          </cell>
        </row>
        <row r="10966">
          <cell r="C10966" t="str">
            <v>Obelia dichotoma</v>
          </cell>
        </row>
        <row r="10967">
          <cell r="C10967" t="str">
            <v>Obelia geniculata</v>
          </cell>
        </row>
        <row r="10968">
          <cell r="C10968" t="str">
            <v>Obelia longissima</v>
          </cell>
        </row>
        <row r="10969">
          <cell r="C10969" t="str">
            <v>Obelia plicata</v>
          </cell>
        </row>
        <row r="10970">
          <cell r="C10970" t="str">
            <v>Obeliinae</v>
          </cell>
        </row>
        <row r="10971">
          <cell r="C10971" t="str">
            <v>Obtusella</v>
          </cell>
        </row>
        <row r="10972">
          <cell r="C10972" t="str">
            <v>Obtusella alderi</v>
          </cell>
        </row>
        <row r="10973">
          <cell r="C10973" t="str">
            <v>Obtusella intersecta</v>
          </cell>
        </row>
        <row r="10974">
          <cell r="C10974" t="str">
            <v>Obtusella tumidula</v>
          </cell>
        </row>
        <row r="10975">
          <cell r="C10975" t="str">
            <v>Oceanapia</v>
          </cell>
        </row>
        <row r="10976">
          <cell r="C10976" t="str">
            <v>Oceanapia isodictyiformis</v>
          </cell>
        </row>
        <row r="10977">
          <cell r="C10977" t="str">
            <v>Oceanapia robusta</v>
          </cell>
        </row>
        <row r="10978">
          <cell r="C10978" t="str">
            <v>Oceanites</v>
          </cell>
        </row>
        <row r="10979">
          <cell r="C10979" t="str">
            <v>Oceanites oceanicus</v>
          </cell>
        </row>
        <row r="10980">
          <cell r="C10980" t="str">
            <v>Oceanobdella</v>
          </cell>
        </row>
        <row r="10981">
          <cell r="C10981" t="str">
            <v>Oceanobdella blennii</v>
          </cell>
        </row>
        <row r="10982">
          <cell r="C10982" t="str">
            <v>Oceanobdella microstoma</v>
          </cell>
        </row>
        <row r="10983">
          <cell r="C10983" t="str">
            <v>Oceanobdella sexoculata</v>
          </cell>
        </row>
        <row r="10984">
          <cell r="C10984" t="str">
            <v>Oceanodroma</v>
          </cell>
        </row>
        <row r="10985">
          <cell r="C10985" t="str">
            <v>Oceanodroma castro</v>
          </cell>
        </row>
        <row r="10986">
          <cell r="C10986" t="str">
            <v>Oceanodroma leucorhoa</v>
          </cell>
        </row>
        <row r="10987">
          <cell r="C10987" t="str">
            <v>Oceanodroma monorhii</v>
          </cell>
        </row>
        <row r="10988">
          <cell r="C10988" t="str">
            <v>Ocenebra</v>
          </cell>
        </row>
        <row r="10989">
          <cell r="C10989" t="str">
            <v>Ocenebra erinacea</v>
          </cell>
        </row>
        <row r="10990">
          <cell r="C10990" t="str">
            <v>Ocenebrinae</v>
          </cell>
        </row>
        <row r="10991">
          <cell r="C10991" t="str">
            <v>Ochlochaete</v>
          </cell>
        </row>
        <row r="10992">
          <cell r="C10992" t="str">
            <v>Ochlochaete hystrix</v>
          </cell>
        </row>
        <row r="10993">
          <cell r="C10993" t="str">
            <v>Ochrolechia</v>
          </cell>
        </row>
        <row r="10994">
          <cell r="C10994" t="str">
            <v>Ochrolechia parella</v>
          </cell>
        </row>
        <row r="10995">
          <cell r="C10995" t="str">
            <v>Ocinebrina</v>
          </cell>
        </row>
        <row r="10996">
          <cell r="C10996" t="str">
            <v>Ocinebrina aciculata</v>
          </cell>
        </row>
        <row r="10997">
          <cell r="C10997" t="str">
            <v>Ocnus</v>
          </cell>
        </row>
        <row r="10998">
          <cell r="C10998" t="str">
            <v>Ocnus brunneus</v>
          </cell>
        </row>
        <row r="10999">
          <cell r="C10999" t="str">
            <v>Ocnus lacteus</v>
          </cell>
        </row>
        <row r="11000">
          <cell r="C11000" t="str">
            <v>Ocnus planci</v>
          </cell>
        </row>
        <row r="11001">
          <cell r="C11001" t="str">
            <v>Ocnus planci</v>
          </cell>
        </row>
        <row r="11002">
          <cell r="C11002" t="str">
            <v>Octobranchus</v>
          </cell>
        </row>
        <row r="11003">
          <cell r="C11003" t="str">
            <v>Octobranchus floriceps</v>
          </cell>
        </row>
        <row r="11004">
          <cell r="C11004" t="str">
            <v>Octocanna</v>
          </cell>
        </row>
        <row r="11005">
          <cell r="C11005" t="str">
            <v>Octocanna funeraria</v>
          </cell>
        </row>
        <row r="11006">
          <cell r="C11006" t="str">
            <v>Octocorallia</v>
          </cell>
        </row>
        <row r="11007">
          <cell r="C11007" t="str">
            <v>Octohydra</v>
          </cell>
        </row>
        <row r="11008">
          <cell r="C11008" t="str">
            <v>Octohydra tremulans</v>
          </cell>
        </row>
        <row r="11009">
          <cell r="C11009" t="str">
            <v>Octohydra vagans</v>
          </cell>
        </row>
        <row r="11010">
          <cell r="C11010" t="str">
            <v>Octopicola</v>
          </cell>
        </row>
        <row r="11011">
          <cell r="C11011" t="str">
            <v>Octopicola superbus</v>
          </cell>
        </row>
        <row r="11012">
          <cell r="C11012" t="str">
            <v>Octopicolidae</v>
          </cell>
        </row>
        <row r="11013">
          <cell r="C11013" t="str">
            <v>Octopoda</v>
          </cell>
        </row>
        <row r="11014">
          <cell r="C11014" t="str">
            <v>Octopodidae</v>
          </cell>
        </row>
        <row r="11015">
          <cell r="C11015" t="str">
            <v>Octopodinae</v>
          </cell>
        </row>
        <row r="11016">
          <cell r="C11016" t="str">
            <v>Octopoteuthidae</v>
          </cell>
        </row>
        <row r="11017">
          <cell r="C11017" t="str">
            <v>Octopoteuthis</v>
          </cell>
        </row>
        <row r="11018">
          <cell r="C11018" t="str">
            <v>Octopoteuthis sicula</v>
          </cell>
        </row>
        <row r="11019">
          <cell r="C11019" t="str">
            <v>Octopus</v>
          </cell>
        </row>
        <row r="11020">
          <cell r="C11020" t="str">
            <v>Octopus vulgaris</v>
          </cell>
        </row>
        <row r="11021">
          <cell r="C11021" t="str">
            <v>Oculinidae</v>
          </cell>
        </row>
        <row r="11022">
          <cell r="C11022" t="str">
            <v>Odius</v>
          </cell>
        </row>
        <row r="11023">
          <cell r="C11023" t="str">
            <v>Odius carinatus</v>
          </cell>
        </row>
        <row r="11024">
          <cell r="C11024" t="str">
            <v>Odobenidae</v>
          </cell>
        </row>
        <row r="11025">
          <cell r="C11025" t="str">
            <v>Odobenus</v>
          </cell>
        </row>
        <row r="11026">
          <cell r="C11026" t="str">
            <v>Odobenus rosmarus</v>
          </cell>
        </row>
        <row r="11027">
          <cell r="C11027" t="str">
            <v>Odonthalia</v>
          </cell>
        </row>
        <row r="11028">
          <cell r="C11028" t="str">
            <v>Odonthalia dentata</v>
          </cell>
        </row>
        <row r="11029">
          <cell r="C11029" t="str">
            <v>Odontoceti</v>
          </cell>
        </row>
        <row r="11030">
          <cell r="C11030" t="str">
            <v>Odontophora</v>
          </cell>
        </row>
        <row r="11031">
          <cell r="C11031" t="str">
            <v>Odontophora armata</v>
          </cell>
        </row>
        <row r="11032">
          <cell r="C11032" t="str">
            <v>Odontophora exharena</v>
          </cell>
        </row>
        <row r="11033">
          <cell r="C11033" t="str">
            <v>Odontophora longisetosa</v>
          </cell>
        </row>
        <row r="11034">
          <cell r="C11034" t="str">
            <v>Odontophora rectangula</v>
          </cell>
        </row>
        <row r="11035">
          <cell r="C11035" t="str">
            <v>Odontophora setosa</v>
          </cell>
        </row>
        <row r="11036">
          <cell r="C11036" t="str">
            <v>Odontophora villoti</v>
          </cell>
        </row>
        <row r="11037">
          <cell r="C11037" t="str">
            <v>Odontophora wieseri</v>
          </cell>
        </row>
        <row r="11038">
          <cell r="C11038" t="str">
            <v>Odontophoroides</v>
          </cell>
        </row>
        <row r="11039">
          <cell r="C11039" t="str">
            <v>Odontophoroides paramonhystera</v>
          </cell>
        </row>
        <row r="11040">
          <cell r="C11040" t="str">
            <v>Odontosyllis</v>
          </cell>
        </row>
        <row r="11041">
          <cell r="C11041" t="str">
            <v>Odontosyllis ctenostoma</v>
          </cell>
        </row>
        <row r="11042">
          <cell r="C11042" t="str">
            <v>Odontosyllis fulgurans</v>
          </cell>
        </row>
        <row r="11043">
          <cell r="C11043" t="str">
            <v>Odontosyllis gibba</v>
          </cell>
        </row>
        <row r="11044">
          <cell r="C11044" t="str">
            <v>Odontosyllis polyodonta</v>
          </cell>
        </row>
        <row r="11045">
          <cell r="C11045" t="str">
            <v>Odostomia</v>
          </cell>
        </row>
        <row r="11046">
          <cell r="C11046" t="str">
            <v>Odostomia acuta</v>
          </cell>
        </row>
        <row r="11047">
          <cell r="C11047" t="str">
            <v>Odostomia acuta var. umbilicaris</v>
          </cell>
        </row>
        <row r="11048">
          <cell r="C11048" t="str">
            <v>Odostomia albella</v>
          </cell>
        </row>
        <row r="11049">
          <cell r="C11049" t="str">
            <v>Odostomia ambigua</v>
          </cell>
        </row>
        <row r="11050">
          <cell r="C11050" t="str">
            <v>Odostomia angusta</v>
          </cell>
        </row>
        <row r="11051">
          <cell r="C11051" t="str">
            <v>Odostomia carrozzai</v>
          </cell>
        </row>
        <row r="11052">
          <cell r="C11052" t="str">
            <v>Odostomia clavula</v>
          </cell>
        </row>
        <row r="11053">
          <cell r="C11053" t="str">
            <v>Odostomia conoidea</v>
          </cell>
        </row>
        <row r="11054">
          <cell r="C11054" t="str">
            <v>Odostomia conspicua</v>
          </cell>
        </row>
        <row r="11055">
          <cell r="C11055" t="str">
            <v>Odostomia electa</v>
          </cell>
        </row>
        <row r="11056">
          <cell r="C11056" t="str">
            <v>Odostomia eulimoides</v>
          </cell>
        </row>
        <row r="11057">
          <cell r="C11057" t="str">
            <v>Odostomia glabrata</v>
          </cell>
        </row>
        <row r="11058">
          <cell r="C11058" t="str">
            <v>Odostomia insculpta</v>
          </cell>
        </row>
        <row r="11059">
          <cell r="C11059" t="str">
            <v>Odostomia lukisii</v>
          </cell>
        </row>
        <row r="11060">
          <cell r="C11060" t="str">
            <v>Odostomia nitens</v>
          </cell>
        </row>
        <row r="11061">
          <cell r="C11061" t="str">
            <v>Odostomia nivosa</v>
          </cell>
        </row>
        <row r="11062">
          <cell r="C11062" t="str">
            <v>Odostomia normani</v>
          </cell>
        </row>
        <row r="11063">
          <cell r="C11063" t="str">
            <v>Odostomia normanni</v>
          </cell>
        </row>
        <row r="11064">
          <cell r="C11064" t="str">
            <v>Odostomia oblongula</v>
          </cell>
        </row>
        <row r="11065">
          <cell r="C11065" t="str">
            <v>Odostomia oblongula</v>
          </cell>
        </row>
        <row r="11066">
          <cell r="C11066" t="str">
            <v>Odostomia pallida</v>
          </cell>
        </row>
        <row r="11067">
          <cell r="C11067" t="str">
            <v>Odostomia perezi</v>
          </cell>
        </row>
        <row r="11068">
          <cell r="C11068" t="str">
            <v>Odostomia pistillus</v>
          </cell>
        </row>
        <row r="11069">
          <cell r="C11069" t="str">
            <v>Odostomia plicata</v>
          </cell>
        </row>
        <row r="11070">
          <cell r="C11070" t="str">
            <v>Odostomia pusilla</v>
          </cell>
        </row>
        <row r="11071">
          <cell r="C11071" t="str">
            <v>Odostomia rissoides</v>
          </cell>
        </row>
        <row r="11072">
          <cell r="C11072" t="str">
            <v>Odostomia scalaris</v>
          </cell>
        </row>
        <row r="11073">
          <cell r="C11073" t="str">
            <v>Odostomia striolata</v>
          </cell>
        </row>
        <row r="11074">
          <cell r="C11074" t="str">
            <v>Odostomia suboblonga</v>
          </cell>
        </row>
        <row r="11075">
          <cell r="C11075" t="str">
            <v>Odostomia truncatula</v>
          </cell>
        </row>
        <row r="11076">
          <cell r="C11076" t="str">
            <v>Odostomia turrita</v>
          </cell>
        </row>
        <row r="11077">
          <cell r="C11077" t="str">
            <v>Odostomia unidentata</v>
          </cell>
        </row>
        <row r="11078">
          <cell r="C11078" t="str">
            <v>Odostomia unidentata var. albella</v>
          </cell>
        </row>
        <row r="11079">
          <cell r="C11079" t="str">
            <v>Odostomia unidentata var. turgida</v>
          </cell>
        </row>
        <row r="11080">
          <cell r="C11080" t="str">
            <v>Odostomiinae</v>
          </cell>
        </row>
        <row r="11081">
          <cell r="C11081" t="str">
            <v>Oedicerotidae</v>
          </cell>
        </row>
        <row r="11082">
          <cell r="C11082" t="str">
            <v>Oedicerotoidea</v>
          </cell>
        </row>
        <row r="11083">
          <cell r="C11083" t="str">
            <v>Oenonidae</v>
          </cell>
        </row>
        <row r="11084">
          <cell r="C11084" t="str">
            <v>Oenopota</v>
          </cell>
        </row>
        <row r="11085">
          <cell r="C11085" t="str">
            <v>Oenopota bergensis</v>
          </cell>
        </row>
        <row r="11086">
          <cell r="C11086" t="str">
            <v>Oenopota dictyophora</v>
          </cell>
        </row>
        <row r="11087">
          <cell r="C11087" t="str">
            <v>Oenopota elegans</v>
          </cell>
        </row>
        <row r="11088">
          <cell r="C11088" t="str">
            <v>Oenopota graphica</v>
          </cell>
        </row>
        <row r="11089">
          <cell r="C11089" t="str">
            <v>Oenopota ovalis</v>
          </cell>
        </row>
        <row r="11090">
          <cell r="C11090" t="str">
            <v>Oenopota pyramidalis</v>
          </cell>
        </row>
        <row r="11091">
          <cell r="C11091" t="str">
            <v>Oenopota rufa</v>
          </cell>
        </row>
        <row r="11092">
          <cell r="C11092" t="str">
            <v>Oenopota sarsii</v>
          </cell>
        </row>
        <row r="11093">
          <cell r="C11093" t="str">
            <v>Oenopota scalaris</v>
          </cell>
        </row>
        <row r="11094">
          <cell r="C11094" t="str">
            <v>Oenopota tenuicostata</v>
          </cell>
        </row>
        <row r="11095">
          <cell r="C11095" t="str">
            <v>Oenopota trevelliana</v>
          </cell>
        </row>
        <row r="11096">
          <cell r="C11096" t="str">
            <v>Oenopota turricula</v>
          </cell>
        </row>
        <row r="11097">
          <cell r="C11097" t="str">
            <v>Oenopota violacea</v>
          </cell>
        </row>
        <row r="11098">
          <cell r="C11098" t="str">
            <v>OEOGOPSIDA</v>
          </cell>
        </row>
        <row r="11099">
          <cell r="C11099" t="str">
            <v>Oerstedia</v>
          </cell>
        </row>
        <row r="11100">
          <cell r="C11100" t="str">
            <v>Oerstedia crassus</v>
          </cell>
        </row>
        <row r="11101">
          <cell r="C11101" t="str">
            <v>Oerstedia dorsalis</v>
          </cell>
        </row>
        <row r="11102">
          <cell r="C11102" t="str">
            <v>Oerstedia immutabilis</v>
          </cell>
        </row>
        <row r="11103">
          <cell r="C11103" t="str">
            <v>Oerstedia nigra</v>
          </cell>
        </row>
        <row r="11104">
          <cell r="C11104" t="str">
            <v>Oerstedia nigrimaculata</v>
          </cell>
        </row>
        <row r="11105">
          <cell r="C11105" t="str">
            <v>Oestergrenia</v>
          </cell>
        </row>
        <row r="11106">
          <cell r="C11106" t="str">
            <v>Oestergrenia thomsoni</v>
          </cell>
        </row>
        <row r="11107">
          <cell r="C11107" t="str">
            <v>Oikopleura</v>
          </cell>
        </row>
        <row r="11108">
          <cell r="C11108" t="str">
            <v>Oikopleura dioica</v>
          </cell>
        </row>
        <row r="11109">
          <cell r="C11109" t="str">
            <v>Oikopleura fusiformis</v>
          </cell>
        </row>
        <row r="11110">
          <cell r="C11110" t="str">
            <v>Oikopleura labradoriensis</v>
          </cell>
        </row>
        <row r="11111">
          <cell r="C11111" t="str">
            <v>Oikopleura vanhoffeni</v>
          </cell>
        </row>
        <row r="11112">
          <cell r="C11112" t="str">
            <v>Oikopleuridae</v>
          </cell>
        </row>
        <row r="11113">
          <cell r="C11113" t="str">
            <v>Oithona</v>
          </cell>
        </row>
        <row r="11114">
          <cell r="C11114" t="str">
            <v>Oithona helgolandica</v>
          </cell>
        </row>
        <row r="11115">
          <cell r="C11115" t="str">
            <v>Oithona linearis</v>
          </cell>
        </row>
        <row r="11116">
          <cell r="C11116" t="str">
            <v>Oithona nana</v>
          </cell>
        </row>
        <row r="11117">
          <cell r="C11117" t="str">
            <v>Oithona plumifera</v>
          </cell>
        </row>
        <row r="11118">
          <cell r="C11118" t="str">
            <v>Oithona setigera</v>
          </cell>
        </row>
        <row r="11119">
          <cell r="C11119" t="str">
            <v>Oithona similis</v>
          </cell>
        </row>
        <row r="11120">
          <cell r="C11120" t="str">
            <v>Oithona spinirostris</v>
          </cell>
        </row>
        <row r="11121">
          <cell r="C11121" t="str">
            <v>Oithonidae</v>
          </cell>
        </row>
        <row r="11122">
          <cell r="C11122" t="str">
            <v>Okenia</v>
          </cell>
        </row>
        <row r="11123">
          <cell r="C11123" t="str">
            <v>Okenia aspersa</v>
          </cell>
        </row>
        <row r="11124">
          <cell r="C11124" t="str">
            <v>Okenia aspersa</v>
          </cell>
        </row>
        <row r="11125">
          <cell r="C11125" t="str">
            <v>Okenia aspersa</v>
          </cell>
        </row>
        <row r="11126">
          <cell r="C11126" t="str">
            <v>Okenia elegans</v>
          </cell>
        </row>
        <row r="11127">
          <cell r="C11127" t="str">
            <v>Okenia leachii</v>
          </cell>
        </row>
        <row r="11128">
          <cell r="C11128" t="str">
            <v>Okenia pulchella</v>
          </cell>
        </row>
        <row r="11129">
          <cell r="C11129" t="str">
            <v>Okenia quadricornis</v>
          </cell>
        </row>
        <row r="11130">
          <cell r="C11130" t="str">
            <v>Okenia quadricornis</v>
          </cell>
        </row>
        <row r="11131">
          <cell r="C11131" t="str">
            <v>Okeniidae</v>
          </cell>
        </row>
        <row r="11132">
          <cell r="C11132" t="str">
            <v>Okeniinae</v>
          </cell>
        </row>
        <row r="11133">
          <cell r="C11133" t="str">
            <v>Oligarthra</v>
          </cell>
        </row>
        <row r="11134">
          <cell r="C11134" t="str">
            <v>Oligobrachia</v>
          </cell>
        </row>
        <row r="11135">
          <cell r="C11135" t="str">
            <v>Oligobrachia ivanovi</v>
          </cell>
        </row>
        <row r="11136">
          <cell r="C11136" t="str">
            <v>Oligobrachiidae</v>
          </cell>
        </row>
        <row r="11137">
          <cell r="C11137" t="str">
            <v>Oligochaeta</v>
          </cell>
        </row>
        <row r="11138">
          <cell r="C11138" t="str">
            <v>Oligocladus</v>
          </cell>
        </row>
        <row r="11139">
          <cell r="C11139" t="str">
            <v>Oligocladus sanguinolentus</v>
          </cell>
        </row>
        <row r="11140">
          <cell r="C11140" t="str">
            <v>Olindiidae</v>
          </cell>
        </row>
        <row r="11141">
          <cell r="C11141" t="str">
            <v>Olivia otaviana</v>
          </cell>
        </row>
        <row r="11142">
          <cell r="C11142" t="str">
            <v>Omalaxidae</v>
          </cell>
        </row>
        <row r="11143">
          <cell r="C11143" t="str">
            <v>Omalaxis</v>
          </cell>
        </row>
        <row r="11144">
          <cell r="C11144" t="str">
            <v>Omalaxis supranitidus</v>
          </cell>
        </row>
        <row r="11145">
          <cell r="C11145" t="str">
            <v>Omalogyra</v>
          </cell>
        </row>
        <row r="11146">
          <cell r="C11146" t="str">
            <v>Omalogyra atomus</v>
          </cell>
        </row>
        <row r="11147">
          <cell r="C11147" t="str">
            <v>Omalogyracea</v>
          </cell>
        </row>
        <row r="11148">
          <cell r="C11148" t="str">
            <v>Omalogyridae</v>
          </cell>
        </row>
        <row r="11149">
          <cell r="C11149" t="str">
            <v>Omalosecosa</v>
          </cell>
        </row>
        <row r="11150">
          <cell r="C11150" t="str">
            <v>Omalosecosa ramulosa</v>
          </cell>
        </row>
        <row r="11151">
          <cell r="C11151" t="str">
            <v>Ommastrephes</v>
          </cell>
        </row>
        <row r="11152">
          <cell r="C11152" t="str">
            <v>Ommastrephes bartramii</v>
          </cell>
        </row>
        <row r="11153">
          <cell r="C11153" t="str">
            <v>Ommastrephes pteropus</v>
          </cell>
        </row>
        <row r="11154">
          <cell r="C11154" t="str">
            <v>Ommastrephidae</v>
          </cell>
        </row>
        <row r="11155">
          <cell r="C11155" t="str">
            <v>Ommastrephinae</v>
          </cell>
        </row>
        <row r="11156">
          <cell r="C11156" t="str">
            <v>Ommatokoita</v>
          </cell>
        </row>
        <row r="11157">
          <cell r="C11157" t="str">
            <v>Ommatokoita elongata</v>
          </cell>
        </row>
        <row r="11158">
          <cell r="C11158" t="str">
            <v>Omniglypta species A</v>
          </cell>
        </row>
        <row r="11159">
          <cell r="C11159" t="str">
            <v>Omphalophyllum</v>
          </cell>
        </row>
        <row r="11160">
          <cell r="C11160" t="str">
            <v>Omphalophyllum ulvaceum</v>
          </cell>
        </row>
        <row r="11161">
          <cell r="C11161" t="str">
            <v>Omphalopoma aculeata</v>
          </cell>
        </row>
        <row r="11162">
          <cell r="C11162" t="str">
            <v>Omphalopoma cristata</v>
          </cell>
        </row>
        <row r="11163">
          <cell r="C11163" t="str">
            <v>Omphalotropidinae</v>
          </cell>
        </row>
        <row r="11164">
          <cell r="C11164" t="str">
            <v>Oncaea</v>
          </cell>
        </row>
        <row r="11165">
          <cell r="C11165" t="str">
            <v>Oncaea anglica</v>
          </cell>
        </row>
        <row r="11166">
          <cell r="C11166" t="str">
            <v>Oncaea borealis</v>
          </cell>
        </row>
        <row r="11167">
          <cell r="C11167" t="str">
            <v>Oncaea conifera</v>
          </cell>
        </row>
        <row r="11168">
          <cell r="C11168" t="str">
            <v>Oncaea dentipes</v>
          </cell>
        </row>
        <row r="11169">
          <cell r="C11169" t="str">
            <v>Oncaea gracilis</v>
          </cell>
        </row>
        <row r="11170">
          <cell r="C11170" t="str">
            <v>Oncaea ivlevi</v>
          </cell>
        </row>
        <row r="11171">
          <cell r="C11171" t="str">
            <v>Oncaea media</v>
          </cell>
        </row>
        <row r="11172">
          <cell r="C11172" t="str">
            <v>Oncaea mediterranea</v>
          </cell>
        </row>
        <row r="11173">
          <cell r="C11173" t="str">
            <v>Oncaea minuta</v>
          </cell>
        </row>
        <row r="11174">
          <cell r="C11174" t="str">
            <v>Oncaea notopus</v>
          </cell>
        </row>
        <row r="11175">
          <cell r="C11175" t="str">
            <v>Oncaea obscura</v>
          </cell>
        </row>
        <row r="11176">
          <cell r="C11176" t="str">
            <v>Oncaea ornata</v>
          </cell>
        </row>
        <row r="11177">
          <cell r="C11177" t="str">
            <v>Oncaea rapax</v>
          </cell>
        </row>
        <row r="11178">
          <cell r="C11178" t="str">
            <v>Oncaea similis</v>
          </cell>
        </row>
        <row r="11179">
          <cell r="C11179" t="str">
            <v>Oncaea subtilis</v>
          </cell>
        </row>
        <row r="11180">
          <cell r="C11180" t="str">
            <v>Oncaea venusta</v>
          </cell>
        </row>
        <row r="11181">
          <cell r="C11181" t="str">
            <v>Oncaeidae</v>
          </cell>
        </row>
        <row r="11182">
          <cell r="C11182" t="str">
            <v>Onchidella</v>
          </cell>
        </row>
        <row r="11183">
          <cell r="C11183" t="str">
            <v>Onchidella celtica</v>
          </cell>
        </row>
        <row r="11184">
          <cell r="C11184" t="str">
            <v>Onchidiacea</v>
          </cell>
        </row>
        <row r="11185">
          <cell r="C11185" t="str">
            <v>Onchidiidae</v>
          </cell>
        </row>
        <row r="11186">
          <cell r="C11186" t="str">
            <v>Onchidoridacea</v>
          </cell>
        </row>
        <row r="11187">
          <cell r="C11187" t="str">
            <v>Onchidorididae</v>
          </cell>
        </row>
        <row r="11188">
          <cell r="C11188" t="str">
            <v>Onchidoris</v>
          </cell>
        </row>
        <row r="11189">
          <cell r="C11189" t="str">
            <v>Onchidoris (onchidoris)</v>
          </cell>
        </row>
        <row r="11190">
          <cell r="C11190" t="str">
            <v>Onchidoris bilamellata</v>
          </cell>
        </row>
        <row r="11191">
          <cell r="C11191" t="str">
            <v>Onchidoris depressa</v>
          </cell>
        </row>
        <row r="11192">
          <cell r="C11192" t="str">
            <v>Onchidoris inconspicua</v>
          </cell>
        </row>
        <row r="11193">
          <cell r="C11193" t="str">
            <v>Onchidoris luteocincta</v>
          </cell>
        </row>
        <row r="11194">
          <cell r="C11194" t="str">
            <v>Onchidoris muricata</v>
          </cell>
        </row>
        <row r="11195">
          <cell r="C11195" t="str">
            <v>Onchidoris oblonga</v>
          </cell>
        </row>
        <row r="11196">
          <cell r="C11196" t="str">
            <v>Onchidoris pusilla</v>
          </cell>
        </row>
        <row r="11197">
          <cell r="C11197" t="str">
            <v>Onchidoris sparsa</v>
          </cell>
        </row>
        <row r="11198">
          <cell r="C11198" t="str">
            <v>Onchium</v>
          </cell>
        </row>
        <row r="11199">
          <cell r="C11199" t="str">
            <v>Onchium conicaudatus</v>
          </cell>
        </row>
        <row r="11200">
          <cell r="C11200" t="str">
            <v>Onchnesoma</v>
          </cell>
        </row>
        <row r="11201">
          <cell r="C11201" t="str">
            <v>Onchnesoma squamatum</v>
          </cell>
        </row>
        <row r="11202">
          <cell r="C11202" t="str">
            <v>Onchnesoma steenstrupii</v>
          </cell>
        </row>
        <row r="11203">
          <cell r="C11203" t="str">
            <v>Onchocalanus</v>
          </cell>
        </row>
        <row r="11204">
          <cell r="C11204" t="str">
            <v>Onchocalanus affinis</v>
          </cell>
        </row>
        <row r="11205">
          <cell r="C11205" t="str">
            <v>Onchocalanus cristatus</v>
          </cell>
        </row>
        <row r="11206">
          <cell r="C11206" t="str">
            <v>Onchocalanus hirtipes</v>
          </cell>
        </row>
        <row r="11207">
          <cell r="C11207" t="str">
            <v>Onchocalanus trigoniceps</v>
          </cell>
        </row>
        <row r="11208">
          <cell r="C11208" t="str">
            <v>Oncholaimellus</v>
          </cell>
        </row>
        <row r="11209">
          <cell r="C11209" t="str">
            <v>Oncholaimellus calvadasicus</v>
          </cell>
        </row>
        <row r="11210">
          <cell r="C11210" t="str">
            <v>Oncholaimellus mediterraneus</v>
          </cell>
        </row>
        <row r="11211">
          <cell r="C11211" t="str">
            <v>Oncholaimidae</v>
          </cell>
        </row>
        <row r="11212">
          <cell r="C11212" t="str">
            <v>Oncholaimus</v>
          </cell>
        </row>
        <row r="11213">
          <cell r="C11213" t="str">
            <v>Oncholaimus attenuatus</v>
          </cell>
        </row>
        <row r="11214">
          <cell r="C11214" t="str">
            <v>Oncholaimus brachycercus</v>
          </cell>
        </row>
        <row r="11215">
          <cell r="C11215" t="str">
            <v>Oncholaimus campylocercoides</v>
          </cell>
        </row>
        <row r="11216">
          <cell r="C11216" t="str">
            <v>Oncholaimus dujardinii</v>
          </cell>
        </row>
        <row r="11217">
          <cell r="C11217" t="str">
            <v>Oncholaimus oxyuris</v>
          </cell>
        </row>
        <row r="11218">
          <cell r="C11218" t="str">
            <v>Oncholaimus skawensis</v>
          </cell>
        </row>
        <row r="11219">
          <cell r="C11219" t="str">
            <v>Oncorhynchus</v>
          </cell>
        </row>
        <row r="11220">
          <cell r="C11220" t="str">
            <v>Oncorhynchus gorbuscha</v>
          </cell>
        </row>
        <row r="11221">
          <cell r="C11221" t="str">
            <v>Oncorhynchus kisutch</v>
          </cell>
        </row>
        <row r="11222">
          <cell r="C11222" t="str">
            <v>Oncousoecia</v>
          </cell>
        </row>
        <row r="11223">
          <cell r="C11223" t="str">
            <v>Oncousoecia diastoporides</v>
          </cell>
        </row>
        <row r="11224">
          <cell r="C11224" t="str">
            <v>Oncousoecia dilatans</v>
          </cell>
        </row>
        <row r="11225">
          <cell r="C11225" t="str">
            <v>Oncousoeciidae</v>
          </cell>
        </row>
        <row r="11226">
          <cell r="C11226" t="str">
            <v>Ondina</v>
          </cell>
        </row>
        <row r="11227">
          <cell r="C11227" t="str">
            <v>Ondina coarctata</v>
          </cell>
        </row>
        <row r="11228">
          <cell r="C11228" t="str">
            <v>Ondina diaphana</v>
          </cell>
        </row>
        <row r="11229">
          <cell r="C11229" t="str">
            <v>Ondina divisa</v>
          </cell>
        </row>
        <row r="11230">
          <cell r="C11230" t="str">
            <v>Ondina normani</v>
          </cell>
        </row>
        <row r="11231">
          <cell r="C11231" t="str">
            <v>Ondina obliqua</v>
          </cell>
        </row>
        <row r="11232">
          <cell r="C11232" t="str">
            <v>Ondina perezi</v>
          </cell>
        </row>
        <row r="11233">
          <cell r="C11233" t="str">
            <v>Ondina perezi</v>
          </cell>
        </row>
        <row r="11234">
          <cell r="C11234" t="str">
            <v>Ondina warreni</v>
          </cell>
        </row>
        <row r="11235">
          <cell r="C11235" t="str">
            <v>Oniscidae</v>
          </cell>
        </row>
        <row r="11236">
          <cell r="C11236" t="str">
            <v>Oniscidea</v>
          </cell>
        </row>
        <row r="11237">
          <cell r="C11237" t="str">
            <v>ONISCOIDEA</v>
          </cell>
        </row>
        <row r="11238">
          <cell r="C11238" t="str">
            <v>Oniscus</v>
          </cell>
        </row>
        <row r="11239">
          <cell r="C11239" t="str">
            <v>Oniscus asellus</v>
          </cell>
        </row>
        <row r="11240">
          <cell r="C11240" t="str">
            <v>Onoba</v>
          </cell>
        </row>
        <row r="11241">
          <cell r="C11241" t="str">
            <v>Onoba (onoba)</v>
          </cell>
        </row>
        <row r="11242">
          <cell r="C11242" t="str">
            <v>Onoba aculeus</v>
          </cell>
        </row>
        <row r="11243">
          <cell r="C11243" t="str">
            <v>Onoba lirata</v>
          </cell>
        </row>
        <row r="11244">
          <cell r="C11244" t="str">
            <v>Onoba mighelsi</v>
          </cell>
        </row>
        <row r="11245">
          <cell r="C11245" t="str">
            <v>Onoba proxima</v>
          </cell>
        </row>
        <row r="11246">
          <cell r="C11246" t="str">
            <v>Onoba semicostata</v>
          </cell>
        </row>
        <row r="11247">
          <cell r="C11247" t="str">
            <v>Onoba striata lirata</v>
          </cell>
        </row>
        <row r="11248">
          <cell r="C11248" t="str">
            <v>Onogadus</v>
          </cell>
        </row>
        <row r="11249">
          <cell r="C11249" t="str">
            <v>Onogadus argentatus</v>
          </cell>
        </row>
        <row r="11250">
          <cell r="C11250" t="str">
            <v>Onuphidae</v>
          </cell>
        </row>
        <row r="11251">
          <cell r="C11251" t="str">
            <v>Onuphis</v>
          </cell>
        </row>
        <row r="11252">
          <cell r="C11252" t="str">
            <v>Onuphis () quadricuspis</v>
          </cell>
        </row>
        <row r="11253">
          <cell r="C11253" t="str">
            <v>Onuphis (Nothria) fiordica</v>
          </cell>
        </row>
        <row r="11254">
          <cell r="C11254" t="str">
            <v>Onuphis eremita</v>
          </cell>
        </row>
        <row r="11255">
          <cell r="C11255" t="str">
            <v>Onychocamptus</v>
          </cell>
        </row>
        <row r="11256">
          <cell r="C11256" t="str">
            <v xml:space="preserve">Onychocamptus  </v>
          </cell>
        </row>
        <row r="11257">
          <cell r="C11257" t="str">
            <v>Onychocamptus kliei</v>
          </cell>
        </row>
        <row r="11258">
          <cell r="C11258" t="str">
            <v>Onychocamptus kliei</v>
          </cell>
        </row>
        <row r="11259">
          <cell r="C11259" t="str">
            <v>Onychocamptus mohammed</v>
          </cell>
        </row>
        <row r="11260">
          <cell r="C11260" t="str">
            <v>Onychognathiidae</v>
          </cell>
        </row>
        <row r="11261">
          <cell r="C11261" t="str">
            <v>Onychopoda</v>
          </cell>
        </row>
        <row r="11262">
          <cell r="C11262" t="str">
            <v>Onychoteuthidae</v>
          </cell>
        </row>
        <row r="11263">
          <cell r="C11263" t="str">
            <v>Onychoteuthis</v>
          </cell>
        </row>
        <row r="11264">
          <cell r="C11264" t="str">
            <v>Onychoteuthis banksii</v>
          </cell>
        </row>
        <row r="11265">
          <cell r="C11265" t="str">
            <v>Onyx</v>
          </cell>
        </row>
        <row r="11266">
          <cell r="C11266" t="str">
            <v>Onyx perfectus</v>
          </cell>
        </row>
        <row r="11267">
          <cell r="C11267" t="str">
            <v>Onyx sagittarius</v>
          </cell>
        </row>
        <row r="11268">
          <cell r="C11268" t="str">
            <v>Oocorys sulcata</v>
          </cell>
        </row>
        <row r="11269">
          <cell r="C11269" t="str">
            <v>Ooneides</v>
          </cell>
        </row>
        <row r="11270">
          <cell r="C11270" t="str">
            <v>Ooneides amela</v>
          </cell>
        </row>
        <row r="11271">
          <cell r="C11271" t="str">
            <v>Oothrix</v>
          </cell>
        </row>
        <row r="11272">
          <cell r="C11272" t="str">
            <v>Oothrix bidentata</v>
          </cell>
        </row>
        <row r="11273">
          <cell r="C11273" t="str">
            <v>Opalia richardi</v>
          </cell>
        </row>
        <row r="11274">
          <cell r="C11274" t="str">
            <v>Opegrapha saxicola</v>
          </cell>
        </row>
        <row r="11275">
          <cell r="C11275" t="str">
            <v>Opegraphia</v>
          </cell>
        </row>
        <row r="11276">
          <cell r="C11276" t="str">
            <v>Opercularella</v>
          </cell>
        </row>
        <row r="11277">
          <cell r="C11277" t="str">
            <v>Opercularella lacerata</v>
          </cell>
        </row>
        <row r="11278">
          <cell r="C11278" t="str">
            <v>Ophelia</v>
          </cell>
        </row>
        <row r="11279">
          <cell r="C11279" t="str">
            <v>Ophelia bicornis</v>
          </cell>
        </row>
        <row r="11280">
          <cell r="C11280" t="str">
            <v>Ophelia borealis</v>
          </cell>
        </row>
        <row r="11281">
          <cell r="C11281" t="str">
            <v>Ophelia celtica</v>
          </cell>
        </row>
        <row r="11282">
          <cell r="C11282" t="str">
            <v>Ophelia limacina</v>
          </cell>
        </row>
        <row r="11283">
          <cell r="C11283" t="str">
            <v>Ophelia neglecta</v>
          </cell>
        </row>
        <row r="11284">
          <cell r="C11284" t="str">
            <v>Ophelia rathkei</v>
          </cell>
        </row>
        <row r="11285">
          <cell r="C11285" t="str">
            <v>Ophelia roscoffensis</v>
          </cell>
        </row>
        <row r="11286">
          <cell r="C11286" t="str">
            <v>Opheliida</v>
          </cell>
        </row>
        <row r="11287">
          <cell r="C11287" t="str">
            <v>Opheliidae</v>
          </cell>
        </row>
        <row r="11288">
          <cell r="C11288" t="str">
            <v>Opheliinae</v>
          </cell>
        </row>
        <row r="11289">
          <cell r="C11289" t="str">
            <v>Ophelina</v>
          </cell>
        </row>
        <row r="11290">
          <cell r="C11290" t="str">
            <v>Ophelina abranchiata</v>
          </cell>
        </row>
        <row r="11291">
          <cell r="C11291" t="str">
            <v>Ophelina acuminata</v>
          </cell>
        </row>
        <row r="11292">
          <cell r="C11292" t="str">
            <v>Ophelina cylindricaudata</v>
          </cell>
        </row>
        <row r="11293">
          <cell r="C11293" t="str">
            <v>Ophelina modesta</v>
          </cell>
        </row>
        <row r="11294">
          <cell r="C11294" t="str">
            <v>Ophelina norvegica</v>
          </cell>
        </row>
        <row r="11295">
          <cell r="C11295" t="str">
            <v>Ophelininae</v>
          </cell>
        </row>
        <row r="11296">
          <cell r="C11296" t="str">
            <v>Ophiacanthidae</v>
          </cell>
        </row>
        <row r="11297">
          <cell r="C11297" t="str">
            <v>Ophiactidae</v>
          </cell>
        </row>
        <row r="11298">
          <cell r="C11298" t="str">
            <v>Ophiactis</v>
          </cell>
        </row>
        <row r="11299">
          <cell r="C11299" t="str">
            <v>Ophiactis abyssicola</v>
          </cell>
        </row>
        <row r="11300">
          <cell r="C11300" t="str">
            <v>Ophiactis balli</v>
          </cell>
        </row>
        <row r="11301">
          <cell r="C11301" t="str">
            <v>Ophidiidae</v>
          </cell>
        </row>
        <row r="11302">
          <cell r="C11302" t="str">
            <v>Ophidiiformes</v>
          </cell>
        </row>
        <row r="11303">
          <cell r="C11303" t="str">
            <v>Ophidion</v>
          </cell>
        </row>
        <row r="11304">
          <cell r="C11304" t="str">
            <v>Ophidion barbatum</v>
          </cell>
        </row>
        <row r="11305">
          <cell r="C11305" t="str">
            <v>Ophidonais serpentina</v>
          </cell>
        </row>
        <row r="11306">
          <cell r="C11306" t="str">
            <v>Ophieulima minima</v>
          </cell>
        </row>
        <row r="11307">
          <cell r="C11307" t="str">
            <v>Ophinella</v>
          </cell>
        </row>
        <row r="11308">
          <cell r="C11308" t="str">
            <v>Ophinella parasitica</v>
          </cell>
        </row>
        <row r="11309">
          <cell r="C11309" t="str">
            <v>Ophiocantha</v>
          </cell>
        </row>
        <row r="11310">
          <cell r="C11310" t="str">
            <v>Ophiocantha abyssicola</v>
          </cell>
        </row>
        <row r="11311">
          <cell r="C11311" t="str">
            <v>Ophiocantha anomola</v>
          </cell>
        </row>
        <row r="11312">
          <cell r="C11312" t="str">
            <v>Ophiocantha bidentata</v>
          </cell>
        </row>
        <row r="11313">
          <cell r="C11313" t="str">
            <v>Ophiocantha spectabilis</v>
          </cell>
        </row>
        <row r="11314">
          <cell r="C11314" t="str">
            <v>Ophiocomidae</v>
          </cell>
        </row>
        <row r="11315">
          <cell r="C11315" t="str">
            <v>Ophiocomina</v>
          </cell>
        </row>
        <row r="11316">
          <cell r="C11316" t="str">
            <v>Ophiocomina nigra</v>
          </cell>
        </row>
        <row r="11317">
          <cell r="C11317" t="str">
            <v>Ophiocten</v>
          </cell>
        </row>
        <row r="11318">
          <cell r="C11318" t="str">
            <v>Ophiocten scutatum</v>
          </cell>
        </row>
        <row r="11319">
          <cell r="C11319" t="str">
            <v>Ophiocten scutatum</v>
          </cell>
        </row>
        <row r="11320">
          <cell r="C11320" t="str">
            <v>Ophiocten sericium</v>
          </cell>
        </row>
        <row r="11321">
          <cell r="C11321" t="str">
            <v>Ophiodelphys</v>
          </cell>
        </row>
        <row r="11322">
          <cell r="C11322" t="str">
            <v>Ophiodelphys illgi</v>
          </cell>
        </row>
        <row r="11323">
          <cell r="C11323" t="str">
            <v>Ophiodissa</v>
          </cell>
        </row>
        <row r="11324">
          <cell r="C11324" t="str">
            <v>Ophiodromus</v>
          </cell>
        </row>
        <row r="11325">
          <cell r="C11325" t="str">
            <v>Ophiodromus flexuosus</v>
          </cell>
        </row>
        <row r="11326">
          <cell r="C11326" t="str">
            <v>Ophiolamia fragilissima</v>
          </cell>
        </row>
        <row r="11327">
          <cell r="C11327" t="str">
            <v>Ophiomitrella</v>
          </cell>
        </row>
        <row r="11328">
          <cell r="C11328" t="str">
            <v>Ophiomitrella clavigera</v>
          </cell>
        </row>
        <row r="11329">
          <cell r="C11329" t="str">
            <v>Ophiomusium</v>
          </cell>
        </row>
        <row r="11330">
          <cell r="C11330" t="str">
            <v>Ophiomusium lymani</v>
          </cell>
        </row>
        <row r="11331">
          <cell r="C11331" t="str">
            <v>Ophiomyxa</v>
          </cell>
        </row>
        <row r="11332">
          <cell r="C11332" t="str">
            <v>Ophiomyxa pentagona</v>
          </cell>
        </row>
        <row r="11333">
          <cell r="C11333" t="str">
            <v>Ophiomyxidae</v>
          </cell>
        </row>
        <row r="11334">
          <cell r="C11334" t="str">
            <v>Ophiopholis</v>
          </cell>
        </row>
        <row r="11335">
          <cell r="C11335" t="str">
            <v>Ophiopholis aculeata</v>
          </cell>
        </row>
        <row r="11336">
          <cell r="C11336" t="str">
            <v>Ophiopleura</v>
          </cell>
        </row>
        <row r="11337">
          <cell r="C11337" t="str">
            <v>Ophiopleura borealis</v>
          </cell>
        </row>
        <row r="11338">
          <cell r="C11338" t="str">
            <v>Ophiopsila</v>
          </cell>
        </row>
        <row r="11339">
          <cell r="C11339" t="str">
            <v>Ophiopsila annulosa</v>
          </cell>
        </row>
        <row r="11340">
          <cell r="C11340" t="str">
            <v>Ophiopsila aranea</v>
          </cell>
        </row>
        <row r="11341">
          <cell r="C11341" t="str">
            <v>Ophiopus</v>
          </cell>
        </row>
        <row r="11342">
          <cell r="C11342" t="str">
            <v>Ophiopus arcticus</v>
          </cell>
        </row>
        <row r="11343">
          <cell r="C11343" t="str">
            <v>Ophioscolex</v>
          </cell>
        </row>
        <row r="11344">
          <cell r="C11344" t="str">
            <v>Ophioscolex glacialis</v>
          </cell>
        </row>
        <row r="11345">
          <cell r="C11345" t="str">
            <v>Ophioscolex purpureus</v>
          </cell>
        </row>
        <row r="11346">
          <cell r="C11346" t="str">
            <v>Ophioseides</v>
          </cell>
        </row>
        <row r="11347">
          <cell r="C11347" t="str">
            <v>Ophioseides cardiacephalus</v>
          </cell>
        </row>
        <row r="11348">
          <cell r="C11348" t="str">
            <v>Ophiothrix</v>
          </cell>
        </row>
        <row r="11349">
          <cell r="C11349" t="str">
            <v>Ophiothrix fragilis</v>
          </cell>
        </row>
        <row r="11350">
          <cell r="C11350" t="str">
            <v>Ophiothrix luetkeni</v>
          </cell>
        </row>
        <row r="11351">
          <cell r="C11351" t="str">
            <v>Ophiotrichidae</v>
          </cell>
        </row>
        <row r="11352">
          <cell r="C11352" t="str">
            <v>Ophiura</v>
          </cell>
        </row>
        <row r="11353">
          <cell r="C11353" t="str">
            <v>Ophiura affinis</v>
          </cell>
        </row>
        <row r="11354">
          <cell r="C11354" t="str">
            <v>Ophiura albida</v>
          </cell>
        </row>
        <row r="11355">
          <cell r="C11355" t="str">
            <v>Ophiura carnea</v>
          </cell>
        </row>
        <row r="11356">
          <cell r="C11356" t="str">
            <v>Ophiura ophiura</v>
          </cell>
        </row>
        <row r="11357">
          <cell r="C11357" t="str">
            <v>Ophiura robusta</v>
          </cell>
        </row>
        <row r="11358">
          <cell r="C11358" t="str">
            <v>Ophiura sarsi</v>
          </cell>
        </row>
        <row r="11359">
          <cell r="C11359" t="str">
            <v>Ophiura signata</v>
          </cell>
        </row>
        <row r="11360">
          <cell r="C11360" t="str">
            <v>Ophiurae</v>
          </cell>
        </row>
        <row r="11361">
          <cell r="C11361" t="str">
            <v>Ophiurida</v>
          </cell>
        </row>
        <row r="11362">
          <cell r="C11362" t="str">
            <v>Ophiuridae</v>
          </cell>
        </row>
        <row r="11363">
          <cell r="C11363" t="str">
            <v>Ophiuroidea</v>
          </cell>
        </row>
        <row r="11364">
          <cell r="C11364" t="str">
            <v>Ophlitaspongia</v>
          </cell>
        </row>
        <row r="11365">
          <cell r="C11365" t="str">
            <v>Ophlitaspongia papillosa</v>
          </cell>
        </row>
        <row r="11366">
          <cell r="C11366" t="str">
            <v>Ophlitaspongia seriata</v>
          </cell>
        </row>
        <row r="11367">
          <cell r="C11367" t="str">
            <v>Ophryotrocha</v>
          </cell>
        </row>
        <row r="11368">
          <cell r="C11368" t="str">
            <v>Ophryotrocha bacci</v>
          </cell>
        </row>
        <row r="11369">
          <cell r="C11369" t="str">
            <v>Ophryotrocha dubia</v>
          </cell>
        </row>
        <row r="11370">
          <cell r="C11370" t="str">
            <v>Ophryotrocha gerlachi</v>
          </cell>
        </row>
        <row r="11371">
          <cell r="C11371" t="str">
            <v>Ophryotrocha geryonicola</v>
          </cell>
        </row>
        <row r="11372">
          <cell r="C11372" t="str">
            <v>Ophryotrocha gracilis</v>
          </cell>
        </row>
        <row r="11373">
          <cell r="C11373" t="str">
            <v>Ophryotrocha hartmanni</v>
          </cell>
        </row>
        <row r="11374">
          <cell r="C11374" t="str">
            <v>Ophryotrocha lobifera</v>
          </cell>
        </row>
        <row r="11375">
          <cell r="C11375" t="str">
            <v>Ophryotrocha longidentata</v>
          </cell>
        </row>
        <row r="11376">
          <cell r="C11376" t="str">
            <v>Ophryotrocha maculata</v>
          </cell>
        </row>
        <row r="11377">
          <cell r="C11377" t="str">
            <v>Ophryotrocha minuta</v>
          </cell>
        </row>
        <row r="11378">
          <cell r="C11378" t="str">
            <v>Ophryotrocha puerilis</v>
          </cell>
        </row>
        <row r="11379">
          <cell r="C11379" t="str">
            <v>Ophryotrocha puerilis siberti</v>
          </cell>
        </row>
        <row r="11380">
          <cell r="C11380" t="str">
            <v>Ophryotrocha socialis</v>
          </cell>
        </row>
        <row r="11381">
          <cell r="C11381" t="str">
            <v>Opisa</v>
          </cell>
        </row>
        <row r="11382">
          <cell r="C11382" t="str">
            <v>Opisa eschrichtii</v>
          </cell>
        </row>
        <row r="11383">
          <cell r="C11383" t="str">
            <v>Opisthobranchia</v>
          </cell>
        </row>
        <row r="11384">
          <cell r="C11384" t="str">
            <v>Opisthodonta</v>
          </cell>
        </row>
        <row r="11385">
          <cell r="C11385" t="str">
            <v>Opisthodonta n.</v>
          </cell>
        </row>
        <row r="11386">
          <cell r="C11386" t="str">
            <v>Opisthodonta n. sp.</v>
          </cell>
        </row>
        <row r="11387">
          <cell r="C11387" t="str">
            <v>Opisthodonta pterochaeta</v>
          </cell>
        </row>
        <row r="11388">
          <cell r="C11388" t="str">
            <v>Oplophoridae</v>
          </cell>
        </row>
        <row r="11389">
          <cell r="C11389" t="str">
            <v>Orbinia</v>
          </cell>
        </row>
        <row r="11390">
          <cell r="C11390" t="str">
            <v>Orbinia (orbinia)</v>
          </cell>
        </row>
        <row r="11391">
          <cell r="C11391" t="str">
            <v>Orbinia (phylo)</v>
          </cell>
        </row>
        <row r="11392">
          <cell r="C11392" t="str">
            <v>Orbinia armandi</v>
          </cell>
        </row>
        <row r="11393">
          <cell r="C11393" t="str">
            <v>Orbinia foetida</v>
          </cell>
        </row>
        <row r="11394">
          <cell r="C11394" t="str">
            <v>Orbinia grubei</v>
          </cell>
        </row>
        <row r="11395">
          <cell r="C11395" t="str">
            <v>Orbinia kupfferi</v>
          </cell>
        </row>
        <row r="11396">
          <cell r="C11396" t="str">
            <v>Orbinia latreillii</v>
          </cell>
        </row>
        <row r="11397">
          <cell r="C11397" t="str">
            <v>Orbinia norvegica</v>
          </cell>
        </row>
        <row r="11398">
          <cell r="C11398" t="str">
            <v>Orbinia sertulata</v>
          </cell>
        </row>
        <row r="11399">
          <cell r="C11399" t="str">
            <v>Orbiniida</v>
          </cell>
        </row>
        <row r="11400">
          <cell r="C11400" t="str">
            <v>Orbiniidae</v>
          </cell>
        </row>
        <row r="11401">
          <cell r="C11401" t="str">
            <v>Orchestia</v>
          </cell>
        </row>
        <row r="11402">
          <cell r="C11402" t="str">
            <v>Orchestia aestuarensis</v>
          </cell>
        </row>
        <row r="11403">
          <cell r="C11403" t="str">
            <v>Orchestia cavimana</v>
          </cell>
        </row>
        <row r="11404">
          <cell r="C11404" t="str">
            <v>Orchestia gammarellus</v>
          </cell>
        </row>
        <row r="11405">
          <cell r="C11405" t="str">
            <v>Orchestia laevis</v>
          </cell>
        </row>
        <row r="11406">
          <cell r="C11406" t="str">
            <v>Orchestia littorea</v>
          </cell>
        </row>
        <row r="11407">
          <cell r="C11407" t="str">
            <v>Orchestia mediterranea</v>
          </cell>
        </row>
        <row r="11408">
          <cell r="C11408" t="str">
            <v>Orchestia remyi roffensis</v>
          </cell>
        </row>
        <row r="11409">
          <cell r="C11409" t="str">
            <v>Orchestia roffensis</v>
          </cell>
        </row>
        <row r="11410">
          <cell r="C11410" t="str">
            <v>Orchestia/Orchestoidea deshayesii</v>
          </cell>
        </row>
        <row r="11411">
          <cell r="C11411" t="str">
            <v>Orchomene</v>
          </cell>
        </row>
        <row r="11412">
          <cell r="C11412" t="str">
            <v>Orchomene abyssorum</v>
          </cell>
        </row>
        <row r="11413">
          <cell r="C11413" t="str">
            <v>Orchomene batei</v>
          </cell>
        </row>
        <row r="11414">
          <cell r="C11414" t="str">
            <v>Orchomene crenata</v>
          </cell>
        </row>
        <row r="11415">
          <cell r="C11415" t="str">
            <v>Orchomene humilis</v>
          </cell>
        </row>
        <row r="11416">
          <cell r="C11416" t="str">
            <v>Orchomene nanus</v>
          </cell>
        </row>
        <row r="11417">
          <cell r="C11417" t="str">
            <v>Orchomene similis</v>
          </cell>
        </row>
        <row r="11418">
          <cell r="C11418" t="str">
            <v xml:space="preserve">Orchomenella  </v>
          </cell>
        </row>
        <row r="11419">
          <cell r="C11419" t="str">
            <v>Orchomenella nana</v>
          </cell>
        </row>
        <row r="11420">
          <cell r="C11420" t="str">
            <v>Orcinus</v>
          </cell>
        </row>
        <row r="11421">
          <cell r="C11421" t="str">
            <v>Orcinus orca</v>
          </cell>
        </row>
        <row r="11422">
          <cell r="C11422" t="str">
            <v>Orcynopsis</v>
          </cell>
        </row>
        <row r="11423">
          <cell r="C11423" t="str">
            <v>Orcynopsis unicolor</v>
          </cell>
        </row>
        <row r="11424">
          <cell r="C11424" t="str">
            <v>Oregoniinae</v>
          </cell>
        </row>
        <row r="11425">
          <cell r="C11425" t="str">
            <v>Oriopsis</v>
          </cell>
        </row>
        <row r="11426">
          <cell r="C11426" t="str">
            <v>Oriopsis armandi</v>
          </cell>
        </row>
        <row r="11427">
          <cell r="C11427" t="str">
            <v>Oriopsis hynensis</v>
          </cell>
        </row>
        <row r="11428">
          <cell r="C11428" t="str">
            <v>Orobitellinae</v>
          </cell>
        </row>
        <row r="11429">
          <cell r="C11429" t="str">
            <v>Orthagoriscicola</v>
          </cell>
        </row>
        <row r="11430">
          <cell r="C11430" t="str">
            <v>Orthagoriscicola muricatus</v>
          </cell>
        </row>
        <row r="11431">
          <cell r="C11431" t="str">
            <v>Orthonectida</v>
          </cell>
        </row>
        <row r="11432">
          <cell r="C11432" t="str">
            <v>Orthopsyllidae</v>
          </cell>
        </row>
        <row r="11433">
          <cell r="C11433" t="str">
            <v>Orthopsyllus</v>
          </cell>
        </row>
        <row r="11434">
          <cell r="C11434" t="str">
            <v>Orthopsyllus agnatus</v>
          </cell>
        </row>
        <row r="11435">
          <cell r="C11435" t="str">
            <v>Orthopsyllus linearis</v>
          </cell>
        </row>
        <row r="11436">
          <cell r="C11436" t="str">
            <v>Orthopsyllus propinquus</v>
          </cell>
        </row>
        <row r="11437">
          <cell r="C11437" t="str">
            <v>Orthopsyllus propinquus</v>
          </cell>
        </row>
        <row r="11438">
          <cell r="C11438" t="str">
            <v>Orthopsyllus sarsi</v>
          </cell>
        </row>
        <row r="11439">
          <cell r="C11439" t="str">
            <v>Orthopyxis</v>
          </cell>
        </row>
        <row r="11440">
          <cell r="C11440" t="str">
            <v>Orthopyxis integra</v>
          </cell>
        </row>
        <row r="11441">
          <cell r="C11441" t="str">
            <v>Orzeliscus</v>
          </cell>
        </row>
        <row r="11442">
          <cell r="C11442" t="str">
            <v>Orzeliscus belopus</v>
          </cell>
        </row>
        <row r="11443">
          <cell r="C11443" t="str">
            <v>Oscarella</v>
          </cell>
        </row>
        <row r="11444">
          <cell r="C11444" t="str">
            <v>Oscarella lobularis</v>
          </cell>
        </row>
        <row r="11445">
          <cell r="C11445" t="str">
            <v>Oscarella lobularis</v>
          </cell>
        </row>
        <row r="11446">
          <cell r="C11446" t="str">
            <v>Oscarella rubra</v>
          </cell>
        </row>
        <row r="11447">
          <cell r="C11447" t="str">
            <v>Oscarellidae</v>
          </cell>
        </row>
        <row r="11448">
          <cell r="C11448" t="str">
            <v>Oscillatoria rosea</v>
          </cell>
        </row>
        <row r="11449">
          <cell r="C11449" t="str">
            <v>Osilinus</v>
          </cell>
        </row>
        <row r="11450">
          <cell r="C11450" t="str">
            <v>Osilinus lineatus</v>
          </cell>
        </row>
        <row r="11451">
          <cell r="C11451" t="str">
            <v>Osmeridae</v>
          </cell>
        </row>
        <row r="11452">
          <cell r="C11452" t="str">
            <v>Osmerus</v>
          </cell>
        </row>
        <row r="11453">
          <cell r="C11453" t="str">
            <v>Osmerus eperlanus</v>
          </cell>
        </row>
        <row r="11454">
          <cell r="C11454" t="str">
            <v>Osmundea</v>
          </cell>
        </row>
        <row r="11455">
          <cell r="C11455" t="str">
            <v>Osmundea hybrida</v>
          </cell>
        </row>
        <row r="11456">
          <cell r="C11456" t="str">
            <v>Osmundea osmunda</v>
          </cell>
        </row>
        <row r="11457">
          <cell r="C11457" t="str">
            <v>Osmundea pinnatifida</v>
          </cell>
        </row>
        <row r="11458">
          <cell r="C11458" t="str">
            <v>Osmundea truncata</v>
          </cell>
        </row>
        <row r="11459">
          <cell r="C11459" t="str">
            <v>Ossiania alata</v>
          </cell>
        </row>
        <row r="11460">
          <cell r="C11460" t="str">
            <v>Ossiania angulata</v>
          </cell>
        </row>
        <row r="11461">
          <cell r="C11461" t="str">
            <v>Osteichthyes</v>
          </cell>
        </row>
        <row r="11462">
          <cell r="C11462" t="str">
            <v>Osteopelta</v>
          </cell>
        </row>
        <row r="11463">
          <cell r="C11463" t="str">
            <v>Osteopelta ceticola</v>
          </cell>
        </row>
        <row r="11464">
          <cell r="C11464" t="str">
            <v>Osteopeltidae</v>
          </cell>
        </row>
        <row r="11465">
          <cell r="C11465" t="str">
            <v>Ostracoda</v>
          </cell>
        </row>
        <row r="11466">
          <cell r="C11466" t="str">
            <v>Ostrea</v>
          </cell>
        </row>
        <row r="11467">
          <cell r="C11467" t="str">
            <v>Ostrea (ostrea)</v>
          </cell>
        </row>
        <row r="11468">
          <cell r="C11468" t="str">
            <v>Ostrea edulis</v>
          </cell>
        </row>
        <row r="11469">
          <cell r="C11469" t="str">
            <v>Ostreacea</v>
          </cell>
        </row>
        <row r="11470">
          <cell r="C11470" t="str">
            <v>Ostreidae</v>
          </cell>
        </row>
        <row r="11471">
          <cell r="C11471" t="str">
            <v>OSTREINA</v>
          </cell>
        </row>
        <row r="11472">
          <cell r="C11472" t="str">
            <v>Ostreinae</v>
          </cell>
        </row>
        <row r="11473">
          <cell r="C11473" t="str">
            <v>Ostreobiaceae</v>
          </cell>
        </row>
        <row r="11474">
          <cell r="C11474" t="str">
            <v>Ostreobium</v>
          </cell>
        </row>
        <row r="11475">
          <cell r="C11475" t="str">
            <v>Ostreobium quekettii</v>
          </cell>
        </row>
        <row r="11476">
          <cell r="C11476" t="str">
            <v>Ostreoida</v>
          </cell>
        </row>
        <row r="11477">
          <cell r="C11477" t="str">
            <v>Otina</v>
          </cell>
        </row>
        <row r="11478">
          <cell r="C11478" t="str">
            <v>Otina ovata</v>
          </cell>
        </row>
        <row r="11479">
          <cell r="C11479" t="str">
            <v>Otinacea</v>
          </cell>
        </row>
        <row r="11480">
          <cell r="C11480" t="str">
            <v>Otinidae</v>
          </cell>
        </row>
        <row r="11481">
          <cell r="C11481" t="str">
            <v>Ougia</v>
          </cell>
        </row>
        <row r="11482">
          <cell r="C11482" t="str">
            <v>Ougia macilenta</v>
          </cell>
        </row>
        <row r="11483">
          <cell r="C11483" t="str">
            <v>Ougia subaequalis</v>
          </cell>
        </row>
        <row r="11484">
          <cell r="C11484" t="str">
            <v>Ovatella</v>
          </cell>
        </row>
        <row r="11485">
          <cell r="C11485" t="str">
            <v>Ovatella myosotis</v>
          </cell>
        </row>
        <row r="11486">
          <cell r="C11486" t="str">
            <v>Ovatella myosotis var. ringens</v>
          </cell>
        </row>
        <row r="11487">
          <cell r="C11487" t="str">
            <v>Ovulidae</v>
          </cell>
        </row>
        <row r="11488">
          <cell r="C11488" t="str">
            <v>Ovulinae</v>
          </cell>
        </row>
        <row r="11489">
          <cell r="C11489" t="str">
            <v>Owenia</v>
          </cell>
        </row>
        <row r="11490">
          <cell r="C11490" t="str">
            <v>Owenia fusiformis</v>
          </cell>
        </row>
        <row r="11491">
          <cell r="C11491" t="str">
            <v>Oweniida</v>
          </cell>
        </row>
        <row r="11492">
          <cell r="C11492" t="str">
            <v>Oweniidae</v>
          </cell>
        </row>
        <row r="11493">
          <cell r="C11493" t="str">
            <v>Oxycephalidae</v>
          </cell>
        </row>
        <row r="11494">
          <cell r="C11494" t="str">
            <v>Oxynotidae</v>
          </cell>
        </row>
        <row r="11495">
          <cell r="C11495" t="str">
            <v>Oxynotus</v>
          </cell>
        </row>
        <row r="11496">
          <cell r="C11496" t="str">
            <v>Oxynotus centrina</v>
          </cell>
        </row>
        <row r="11497">
          <cell r="C11497" t="str">
            <v>Oxynotus paradoxus</v>
          </cell>
        </row>
        <row r="11498">
          <cell r="C11498" t="str">
            <v>Oxypolia</v>
          </cell>
        </row>
        <row r="11499">
          <cell r="C11499" t="str">
            <v>Oxypolia beaumontiana</v>
          </cell>
        </row>
        <row r="11500">
          <cell r="C11500" t="str">
            <v>Oxyrhyncha</v>
          </cell>
        </row>
        <row r="11501">
          <cell r="C11501" t="str">
            <v>Oxystomata</v>
          </cell>
        </row>
        <row r="11502">
          <cell r="C11502" t="str">
            <v>Oxystomina</v>
          </cell>
        </row>
        <row r="11503">
          <cell r="C11503" t="str">
            <v>Oxystomina asetosa</v>
          </cell>
        </row>
        <row r="11504">
          <cell r="C11504" t="str">
            <v>Oxystomina elongata</v>
          </cell>
        </row>
        <row r="11505">
          <cell r="C11505" t="str">
            <v>Oxystomina unguiculata</v>
          </cell>
        </row>
        <row r="11506">
          <cell r="C11506" t="str">
            <v>Oxystominidae</v>
          </cell>
        </row>
        <row r="11507">
          <cell r="C11507" t="str">
            <v>Pachastrella</v>
          </cell>
        </row>
        <row r="11508">
          <cell r="C11508" t="str">
            <v>Pachastrella compressa</v>
          </cell>
        </row>
        <row r="11509">
          <cell r="C11509" t="str">
            <v>Pachastrella monilifera</v>
          </cell>
        </row>
        <row r="11510">
          <cell r="C11510" t="str">
            <v>Pachastrellidae</v>
          </cell>
        </row>
        <row r="11511">
          <cell r="C11511" t="str">
            <v>Pachaxinella subdola</v>
          </cell>
        </row>
        <row r="11512">
          <cell r="C11512" t="str">
            <v>Pachos</v>
          </cell>
        </row>
        <row r="11513">
          <cell r="C11513" t="str">
            <v>Pachos punctatum</v>
          </cell>
        </row>
        <row r="11514">
          <cell r="C11514" t="str">
            <v>Pachycerianthus</v>
          </cell>
        </row>
        <row r="11515">
          <cell r="C11515" t="str">
            <v>Pachycerianthus indet</v>
          </cell>
        </row>
        <row r="11516">
          <cell r="C11516" t="str">
            <v>Pachycerianthus multiplicatus</v>
          </cell>
        </row>
        <row r="11517">
          <cell r="C11517" t="str">
            <v>Pachydrilus helgolandicus</v>
          </cell>
        </row>
        <row r="11518">
          <cell r="C11518" t="str">
            <v>Pachydrilus lineatus</v>
          </cell>
        </row>
        <row r="11519">
          <cell r="C11519" t="str">
            <v>Pachydrilus pagenstecheri</v>
          </cell>
        </row>
        <row r="11520">
          <cell r="C11520" t="str">
            <v>Pachydrilus semifuscus</v>
          </cell>
        </row>
        <row r="11521">
          <cell r="C11521" t="str">
            <v>Pachygrapsus</v>
          </cell>
        </row>
        <row r="11522">
          <cell r="C11522" t="str">
            <v>Pachygrapsus marmoratus</v>
          </cell>
        </row>
        <row r="11523">
          <cell r="C11523" t="str">
            <v>Pachymatisma</v>
          </cell>
        </row>
        <row r="11524">
          <cell r="C11524" t="str">
            <v>Pachymatisma johnstonia</v>
          </cell>
        </row>
        <row r="11525">
          <cell r="C11525" t="str">
            <v>Pachymatisma normani</v>
          </cell>
        </row>
        <row r="11526">
          <cell r="C11526" t="str">
            <v>Pachyptilus</v>
          </cell>
        </row>
        <row r="11527">
          <cell r="C11527" t="str">
            <v>Pachyptilus abbreviatus</v>
          </cell>
        </row>
        <row r="11528">
          <cell r="C11528" t="str">
            <v>Pachyptilus eurygnathus</v>
          </cell>
        </row>
        <row r="11529">
          <cell r="C11529" t="str">
            <v>Pachypygus</v>
          </cell>
        </row>
        <row r="11530">
          <cell r="C11530" t="str">
            <v>Pachypygus gibber</v>
          </cell>
        </row>
        <row r="11531">
          <cell r="C11531" t="str">
            <v>Padina</v>
          </cell>
        </row>
        <row r="11532">
          <cell r="C11532" t="str">
            <v>Padina pavonica</v>
          </cell>
        </row>
        <row r="11533">
          <cell r="C11533" t="str">
            <v>Pagellus</v>
          </cell>
        </row>
        <row r="11534">
          <cell r="C11534" t="str">
            <v>Pagellus acarne</v>
          </cell>
        </row>
        <row r="11535">
          <cell r="C11535" t="str">
            <v>Pagellus bogaraveo</v>
          </cell>
        </row>
        <row r="11536">
          <cell r="C11536" t="str">
            <v>Pagellus erythrinus</v>
          </cell>
        </row>
        <row r="11537">
          <cell r="C11537" t="str">
            <v>Pagophila</v>
          </cell>
        </row>
        <row r="11538">
          <cell r="C11538" t="str">
            <v>Pagophila eburnea</v>
          </cell>
        </row>
        <row r="11539">
          <cell r="C11539" t="str">
            <v>Paguridae</v>
          </cell>
        </row>
        <row r="11540">
          <cell r="C11540" t="str">
            <v>Paguroidea</v>
          </cell>
        </row>
        <row r="11541">
          <cell r="C11541" t="str">
            <v>Pagurus</v>
          </cell>
        </row>
        <row r="11542">
          <cell r="C11542" t="str">
            <v>Pagurus alatus</v>
          </cell>
        </row>
        <row r="11543">
          <cell r="C11543" t="str">
            <v>Pagurus anachoretus</v>
          </cell>
        </row>
        <row r="11544">
          <cell r="C11544" t="str">
            <v>Pagurus bernhardus</v>
          </cell>
        </row>
        <row r="11545">
          <cell r="C11545" t="str">
            <v>Pagurus carneus</v>
          </cell>
        </row>
        <row r="11546">
          <cell r="C11546" t="str">
            <v>Pagurus chevreuxi</v>
          </cell>
        </row>
        <row r="11547">
          <cell r="C11547" t="str">
            <v>Pagurus cuanensis</v>
          </cell>
        </row>
        <row r="11548">
          <cell r="C11548" t="str">
            <v>Pagurus forbesii</v>
          </cell>
        </row>
        <row r="11549">
          <cell r="C11549" t="str">
            <v>Pagurus prideaux</v>
          </cell>
        </row>
        <row r="11550">
          <cell r="C11550" t="str">
            <v>Pagurus pubescens</v>
          </cell>
        </row>
        <row r="11551">
          <cell r="C11551" t="str">
            <v>Pagurus pubesculentus</v>
          </cell>
        </row>
        <row r="11552">
          <cell r="C11552" t="str">
            <v>Pagurus sculptimanus</v>
          </cell>
        </row>
        <row r="11553">
          <cell r="C11553" t="str">
            <v>Palaemon</v>
          </cell>
        </row>
        <row r="11554">
          <cell r="C11554" t="str">
            <v>Palaemon adspersus</v>
          </cell>
        </row>
        <row r="11555">
          <cell r="C11555" t="str">
            <v>Palaemon elegans</v>
          </cell>
        </row>
        <row r="11556">
          <cell r="C11556" t="str">
            <v>Palaemon longirostris</v>
          </cell>
        </row>
        <row r="11557">
          <cell r="C11557" t="str">
            <v>Palaemon serratus</v>
          </cell>
        </row>
        <row r="11558">
          <cell r="C11558" t="str">
            <v>Palaemon squilla</v>
          </cell>
        </row>
        <row r="11559">
          <cell r="C11559" t="str">
            <v>Palaemonetes</v>
          </cell>
        </row>
        <row r="11560">
          <cell r="C11560" t="str">
            <v>Palaemonetes varians</v>
          </cell>
        </row>
        <row r="11561">
          <cell r="C11561" t="str">
            <v>Palaemonidae</v>
          </cell>
        </row>
        <row r="11562">
          <cell r="C11562" t="str">
            <v>Palaemoninae</v>
          </cell>
        </row>
        <row r="11563">
          <cell r="C11563" t="str">
            <v>Palaemonoidea</v>
          </cell>
        </row>
        <row r="11564">
          <cell r="C11564" t="str">
            <v>Palaeonemertea</v>
          </cell>
        </row>
        <row r="11565">
          <cell r="C11565" t="str">
            <v>Palinura</v>
          </cell>
        </row>
        <row r="11566">
          <cell r="C11566" t="str">
            <v>Palinuridae</v>
          </cell>
        </row>
        <row r="11567">
          <cell r="C11567" t="str">
            <v>Palinuroidea</v>
          </cell>
        </row>
        <row r="11568">
          <cell r="C11568" t="str">
            <v>Palinurus</v>
          </cell>
        </row>
        <row r="11569">
          <cell r="C11569" t="str">
            <v>Palinurus elephas</v>
          </cell>
        </row>
        <row r="11570">
          <cell r="C11570" t="str">
            <v>Palinurus mauritanicus</v>
          </cell>
        </row>
        <row r="11571">
          <cell r="C11571" t="str">
            <v>Palio</v>
          </cell>
        </row>
        <row r="11572">
          <cell r="C11572" t="str">
            <v>Palio dubia</v>
          </cell>
        </row>
        <row r="11573">
          <cell r="C11573" t="str">
            <v>Palio nothus</v>
          </cell>
        </row>
        <row r="11574">
          <cell r="C11574" t="str">
            <v>Palliolum</v>
          </cell>
        </row>
        <row r="11575">
          <cell r="C11575" t="str">
            <v>Palliolum biscayense</v>
          </cell>
        </row>
        <row r="11576">
          <cell r="C11576" t="str">
            <v>Palliolum furtivum</v>
          </cell>
        </row>
        <row r="11577">
          <cell r="C11577" t="str">
            <v>Palliolum greenlandicum</v>
          </cell>
        </row>
        <row r="11578">
          <cell r="C11578" t="str">
            <v>Palliolum parvulinum</v>
          </cell>
        </row>
        <row r="11579">
          <cell r="C11579" t="str">
            <v>Palliolum simile</v>
          </cell>
        </row>
        <row r="11580">
          <cell r="C11580" t="str">
            <v>Palliolum striatum</v>
          </cell>
        </row>
        <row r="11581">
          <cell r="C11581" t="str">
            <v>Palliolum tigerinum</v>
          </cell>
        </row>
        <row r="11582">
          <cell r="C11582" t="str">
            <v>Palmaria</v>
          </cell>
        </row>
        <row r="11583">
          <cell r="C11583" t="str">
            <v>Palmaria palmata</v>
          </cell>
        </row>
        <row r="11584">
          <cell r="C11584" t="str">
            <v>Palmariaceae</v>
          </cell>
        </row>
        <row r="11585">
          <cell r="C11585" t="str">
            <v>Palmariales</v>
          </cell>
        </row>
        <row r="11586">
          <cell r="C11586" t="str">
            <v>Palmenella</v>
          </cell>
        </row>
        <row r="11587">
          <cell r="C11587" t="str">
            <v>Palmenella limicola</v>
          </cell>
        </row>
        <row r="11588">
          <cell r="C11588" t="str">
            <v>Palmicellaria</v>
          </cell>
        </row>
        <row r="11589">
          <cell r="C11589" t="str">
            <v>Palmicellaria elegans</v>
          </cell>
        </row>
        <row r="11590">
          <cell r="C11590" t="str">
            <v>Palmipes membranaceus</v>
          </cell>
        </row>
        <row r="11591">
          <cell r="C11591" t="str">
            <v>Palmiskenea</v>
          </cell>
        </row>
        <row r="11592">
          <cell r="C11592" t="str">
            <v>Palmiskenea lorea</v>
          </cell>
        </row>
        <row r="11593">
          <cell r="C11593" t="str">
            <v>Palmiskenea plana</v>
          </cell>
        </row>
        <row r="11594">
          <cell r="C11594" t="str">
            <v>Palmiskenea skenei</v>
          </cell>
        </row>
        <row r="11595">
          <cell r="C11595" t="str">
            <v>Palmoconcha</v>
          </cell>
        </row>
        <row r="11596">
          <cell r="C11596" t="str">
            <v>Palmoconcha guttata</v>
          </cell>
        </row>
        <row r="11597">
          <cell r="C11597" t="str">
            <v>Palmoconcha laevata</v>
          </cell>
        </row>
        <row r="11598">
          <cell r="C11598" t="str">
            <v>Palmyra debilis</v>
          </cell>
        </row>
        <row r="11599">
          <cell r="C11599" t="str">
            <v>Palposyllis</v>
          </cell>
        </row>
        <row r="11600">
          <cell r="C11600" t="str">
            <v>Palposyllis prosostoma</v>
          </cell>
        </row>
        <row r="11601">
          <cell r="C11601" t="str">
            <v>Paludinella</v>
          </cell>
        </row>
        <row r="11602">
          <cell r="C11602" t="str">
            <v>Paludinella litorina</v>
          </cell>
        </row>
        <row r="11603">
          <cell r="C11603" t="str">
            <v>Pampus</v>
          </cell>
        </row>
        <row r="11604">
          <cell r="C11604" t="str">
            <v>Pampus argenteus</v>
          </cell>
        </row>
        <row r="11605">
          <cell r="C11605" t="str">
            <v>Panacca loveni</v>
          </cell>
        </row>
        <row r="11606">
          <cell r="C11606" t="str">
            <v>Pandalidae</v>
          </cell>
        </row>
        <row r="11607">
          <cell r="C11607" t="str">
            <v>Pandalina</v>
          </cell>
        </row>
        <row r="11608">
          <cell r="C11608" t="str">
            <v>Pandalina brevirostris</v>
          </cell>
        </row>
        <row r="11609">
          <cell r="C11609" t="str">
            <v>Pandaloidea</v>
          </cell>
        </row>
        <row r="11610">
          <cell r="C11610" t="str">
            <v>Pandalus</v>
          </cell>
        </row>
        <row r="11611">
          <cell r="C11611" t="str">
            <v>Pandalus borealis</v>
          </cell>
        </row>
        <row r="11612">
          <cell r="C11612" t="str">
            <v>Pandalus montagui</v>
          </cell>
        </row>
        <row r="11613">
          <cell r="C11613" t="str">
            <v>Pandalus propinquus</v>
          </cell>
        </row>
        <row r="11614">
          <cell r="C11614" t="str">
            <v>Pandaridae</v>
          </cell>
        </row>
        <row r="11615">
          <cell r="C11615" t="str">
            <v>Pandaridae_incerta_sedis</v>
          </cell>
        </row>
        <row r="11616">
          <cell r="C11616" t="str">
            <v>Pandarus</v>
          </cell>
        </row>
        <row r="11617">
          <cell r="C11617" t="str">
            <v>Pandarus bicolor</v>
          </cell>
        </row>
        <row r="11618">
          <cell r="C11618" t="str">
            <v>Pandea</v>
          </cell>
        </row>
        <row r="11619">
          <cell r="C11619" t="str">
            <v>Pandea conica</v>
          </cell>
        </row>
        <row r="11620">
          <cell r="C11620" t="str">
            <v>Pandea rubra</v>
          </cell>
        </row>
        <row r="11621">
          <cell r="C11621" t="str">
            <v>Pandeiidae</v>
          </cell>
        </row>
        <row r="11622">
          <cell r="C11622" t="str">
            <v>Pandion</v>
          </cell>
        </row>
        <row r="11623">
          <cell r="C11623" t="str">
            <v>Pandion haliaetus</v>
          </cell>
        </row>
        <row r="11624">
          <cell r="C11624" t="str">
            <v>Pandionidae</v>
          </cell>
        </row>
        <row r="11625">
          <cell r="C11625" t="str">
            <v>Pandora</v>
          </cell>
        </row>
        <row r="11626">
          <cell r="C11626" t="str">
            <v>Pandora (pandora)</v>
          </cell>
        </row>
        <row r="11627">
          <cell r="C11627" t="str">
            <v>Pandora inaequivalvis</v>
          </cell>
        </row>
        <row r="11628">
          <cell r="C11628" t="str">
            <v>Pandora pinna</v>
          </cell>
        </row>
        <row r="11629">
          <cell r="C11629" t="str">
            <v>Pandoracea</v>
          </cell>
        </row>
        <row r="11630">
          <cell r="C11630" t="str">
            <v>Pandoridae</v>
          </cell>
        </row>
        <row r="11631">
          <cell r="C11631" t="str">
            <v>Panomya</v>
          </cell>
        </row>
        <row r="11632">
          <cell r="C11632" t="str">
            <v>Panomya arctica</v>
          </cell>
        </row>
        <row r="11633">
          <cell r="C11633" t="str">
            <v>Panoploea minuta</v>
          </cell>
        </row>
        <row r="11634">
          <cell r="C11634" t="str">
            <v>Pantachogon</v>
          </cell>
        </row>
        <row r="11635">
          <cell r="C11635" t="str">
            <v>Pantachogon haeckeli</v>
          </cell>
        </row>
        <row r="11636">
          <cell r="C11636" t="str">
            <v>Panthalis</v>
          </cell>
        </row>
        <row r="11637">
          <cell r="C11637" t="str">
            <v>Panthalis oerstedi</v>
          </cell>
        </row>
        <row r="11638">
          <cell r="C11638" t="str">
            <v>Pantoneura</v>
          </cell>
        </row>
        <row r="11639">
          <cell r="C11639" t="str">
            <v>Pantoneura angustissima</v>
          </cell>
        </row>
        <row r="11640">
          <cell r="C11640" t="str">
            <v>Paphia</v>
          </cell>
        </row>
        <row r="11641">
          <cell r="C11641" t="str">
            <v>Paphia (Polititapes</v>
          </cell>
        </row>
        <row r="11642">
          <cell r="C11642" t="str">
            <v>Paphia aurea</v>
          </cell>
        </row>
        <row r="11643">
          <cell r="C11643" t="str">
            <v>Paphia rhomboides</v>
          </cell>
        </row>
        <row r="11644">
          <cell r="C11644" t="str">
            <v>Papillicardium papillosum</v>
          </cell>
        </row>
        <row r="11645">
          <cell r="C11645" t="str">
            <v>Parablennius</v>
          </cell>
        </row>
        <row r="11646">
          <cell r="C11646" t="str">
            <v>Parablennius gattorugine</v>
          </cell>
        </row>
        <row r="11647">
          <cell r="C11647" t="str">
            <v>Paracalanidae</v>
          </cell>
        </row>
        <row r="11648">
          <cell r="C11648" t="str">
            <v>Paracalanus</v>
          </cell>
        </row>
        <row r="11649">
          <cell r="C11649" t="str">
            <v>Paracalanus aculeatus</v>
          </cell>
        </row>
        <row r="11650">
          <cell r="C11650" t="str">
            <v>Paracalanus nanus</v>
          </cell>
        </row>
        <row r="11651">
          <cell r="C11651" t="str">
            <v>Paracalanus parvus</v>
          </cell>
        </row>
        <row r="11652">
          <cell r="C11652" t="str">
            <v>Paracalanus pygmaeus</v>
          </cell>
        </row>
        <row r="11653">
          <cell r="C11653" t="str">
            <v>Paracandacia</v>
          </cell>
        </row>
        <row r="11654">
          <cell r="C11654" t="str">
            <v>Paracandacia bispinosa</v>
          </cell>
        </row>
        <row r="11655">
          <cell r="C11655" t="str">
            <v>Paracandacia simplex</v>
          </cell>
        </row>
        <row r="11656">
          <cell r="C11656" t="str">
            <v>Paracanthonchus</v>
          </cell>
        </row>
        <row r="11657">
          <cell r="C11657" t="str">
            <v>Paracanthonchus caecus</v>
          </cell>
        </row>
        <row r="11658">
          <cell r="C11658" t="str">
            <v>Paracanthonchus heterodontus</v>
          </cell>
        </row>
        <row r="11659">
          <cell r="C11659" t="str">
            <v>Paracanthonchus longicaudatus</v>
          </cell>
        </row>
        <row r="11660">
          <cell r="C11660" t="str">
            <v>Paracanthonchus longus</v>
          </cell>
        </row>
        <row r="11661">
          <cell r="C11661" t="str">
            <v>Paracanthonchus macrodon</v>
          </cell>
        </row>
        <row r="11662">
          <cell r="C11662" t="str">
            <v>Paracanthonchus multitubifer</v>
          </cell>
        </row>
        <row r="11663">
          <cell r="C11663" t="str">
            <v>Paracanthonchus platti</v>
          </cell>
        </row>
        <row r="11664">
          <cell r="C11664" t="str">
            <v>Paracanthonchus spectabilis</v>
          </cell>
        </row>
        <row r="11665">
          <cell r="C11665" t="str">
            <v>Paracanthonchus thaumasius</v>
          </cell>
        </row>
        <row r="11666">
          <cell r="C11666" t="str">
            <v>Paracentrophyes</v>
          </cell>
        </row>
        <row r="11667">
          <cell r="C11667" t="str">
            <v>Paracentrophyes quadridentatus</v>
          </cell>
        </row>
        <row r="11668">
          <cell r="C11668" t="str">
            <v>Paracentrotus</v>
          </cell>
        </row>
        <row r="11669">
          <cell r="C11669" t="str">
            <v>Paracentrotus lividus</v>
          </cell>
        </row>
        <row r="11670">
          <cell r="C11670" t="str">
            <v>Parachevreuxiella</v>
          </cell>
        </row>
        <row r="11671">
          <cell r="C11671" t="str">
            <v>Parachevreuxiella lobata</v>
          </cell>
        </row>
        <row r="11672">
          <cell r="C11672" t="str">
            <v>Parachordeumium</v>
          </cell>
        </row>
        <row r="11673">
          <cell r="C11673" t="str">
            <v>Parachordeumium amphiurae</v>
          </cell>
        </row>
        <row r="11674">
          <cell r="C11674" t="str">
            <v>Parachordeumium bocqueti</v>
          </cell>
        </row>
        <row r="11675">
          <cell r="C11675" t="str">
            <v>Paraclione</v>
          </cell>
        </row>
        <row r="11676">
          <cell r="C11676" t="str">
            <v>Paraclione longicaudata</v>
          </cell>
        </row>
        <row r="11677">
          <cell r="C11677" t="str">
            <v>Paracomesoma</v>
          </cell>
        </row>
        <row r="11678">
          <cell r="C11678" t="str">
            <v>Paracomesoma dubium</v>
          </cell>
        </row>
        <row r="11679">
          <cell r="C11679" t="str">
            <v>Paracucumaria</v>
          </cell>
        </row>
        <row r="11680">
          <cell r="C11680" t="str">
            <v>Paracucumaria hyndmani</v>
          </cell>
        </row>
        <row r="11681">
          <cell r="C11681" t="str">
            <v>Paracyatholaimoides</v>
          </cell>
        </row>
        <row r="11682">
          <cell r="C11682" t="str">
            <v>Paracyatholaimoides multispiralis</v>
          </cell>
        </row>
        <row r="11683">
          <cell r="C11683" t="str">
            <v>Paracyatholaimus</v>
          </cell>
        </row>
        <row r="11684">
          <cell r="C11684" t="str">
            <v>Paracyatholaimus intermedius</v>
          </cell>
        </row>
        <row r="11685">
          <cell r="C11685" t="str">
            <v>Paracyatholaimus occultus</v>
          </cell>
        </row>
        <row r="11686">
          <cell r="C11686" t="str">
            <v>Paracyatholaimus pentodon</v>
          </cell>
        </row>
        <row r="11687">
          <cell r="C11687" t="str">
            <v>Paracyathus pteropus</v>
          </cell>
        </row>
        <row r="11688">
          <cell r="C11688" t="str">
            <v>Paracyathus taxilianus</v>
          </cell>
        </row>
        <row r="11689">
          <cell r="C11689" t="str">
            <v>Paracyathus thulensis</v>
          </cell>
        </row>
        <row r="11690">
          <cell r="C11690" t="str">
            <v>Paracypris</v>
          </cell>
        </row>
        <row r="11691">
          <cell r="C11691" t="str">
            <v>Paracypris polita</v>
          </cell>
        </row>
        <row r="11692">
          <cell r="C11692" t="str">
            <v>Paracytheridea</v>
          </cell>
        </row>
        <row r="11693">
          <cell r="C11693" t="str">
            <v>Paracytheridea cuneiformis</v>
          </cell>
        </row>
        <row r="11694">
          <cell r="C11694" t="str">
            <v>Paracytherideidae</v>
          </cell>
        </row>
        <row r="11695">
          <cell r="C11695" t="str">
            <v>Paracytherois</v>
          </cell>
        </row>
        <row r="11696">
          <cell r="C11696" t="str">
            <v>Paracytherois arcuata</v>
          </cell>
        </row>
        <row r="11697">
          <cell r="C11697" t="str">
            <v>Paracytherois flexuosa</v>
          </cell>
        </row>
        <row r="11698">
          <cell r="C11698" t="str">
            <v>Paradactylopodia</v>
          </cell>
        </row>
        <row r="11699">
          <cell r="C11699" t="str">
            <v>Paradactylopodia brevicornis</v>
          </cell>
        </row>
        <row r="11700">
          <cell r="C11700" t="str">
            <v>Paradactylopodia latipes</v>
          </cell>
        </row>
        <row r="11701">
          <cell r="C11701" t="str">
            <v>Paradanielssenia</v>
          </cell>
        </row>
        <row r="11702">
          <cell r="C11702" t="str">
            <v>Paradanielssenia biclava</v>
          </cell>
        </row>
        <row r="11703">
          <cell r="C11703" t="str">
            <v>Paradasys</v>
          </cell>
        </row>
        <row r="11704">
          <cell r="C11704" t="str">
            <v>Paradasys hexadactylis</v>
          </cell>
        </row>
        <row r="11705">
          <cell r="C11705" t="str">
            <v>Paradasys subterraneus</v>
          </cell>
        </row>
        <row r="11706">
          <cell r="C11706" t="str">
            <v>Paradexiospira</v>
          </cell>
        </row>
        <row r="11707">
          <cell r="C11707" t="str">
            <v>Paradexiospira vitrea</v>
          </cell>
        </row>
        <row r="11708">
          <cell r="C11708" t="str">
            <v>Paradiopatra</v>
          </cell>
        </row>
        <row r="11709">
          <cell r="C11709" t="str">
            <v>Paradiopatra fiordica</v>
          </cell>
        </row>
        <row r="11710">
          <cell r="C11710" t="str">
            <v>Paradiopatra quadricuspis</v>
          </cell>
        </row>
        <row r="11711">
          <cell r="C11711" t="str">
            <v>Paradiosaccus</v>
          </cell>
        </row>
        <row r="11712">
          <cell r="C11712" t="str">
            <v>Paradoneis</v>
          </cell>
        </row>
        <row r="11713">
          <cell r="C11713" t="str">
            <v>Paradoneis armata</v>
          </cell>
        </row>
        <row r="11714">
          <cell r="C11714" t="str">
            <v>Paradoneis cf. ilvana</v>
          </cell>
        </row>
        <row r="11715">
          <cell r="C11715" t="str">
            <v>Paradoneis eliasoni</v>
          </cell>
        </row>
        <row r="11716">
          <cell r="C11716" t="str">
            <v>Paradoneis lyra</v>
          </cell>
        </row>
        <row r="11717">
          <cell r="C11717" t="str">
            <v>Paradoneis sp.</v>
          </cell>
        </row>
        <row r="11718">
          <cell r="C11718" t="str">
            <v>Paradoxostoma</v>
          </cell>
        </row>
        <row r="11719">
          <cell r="C11719" t="str">
            <v>Paradoxostoma abbreviatum</v>
          </cell>
        </row>
        <row r="11720">
          <cell r="C11720" t="str">
            <v>Paradoxostoma amygdaloides</v>
          </cell>
        </row>
        <row r="11721">
          <cell r="C11721" t="str">
            <v>Paradoxostoma angliorum</v>
          </cell>
        </row>
        <row r="11722">
          <cell r="C11722" t="str">
            <v>Paradoxostoma bradyi</v>
          </cell>
        </row>
        <row r="11723">
          <cell r="C11723" t="str">
            <v>Paradoxostoma ensiforme</v>
          </cell>
        </row>
        <row r="11724">
          <cell r="C11724" t="str">
            <v>Paradoxostoma fleetense</v>
          </cell>
        </row>
        <row r="11725">
          <cell r="C11725" t="str">
            <v>Paradoxostoma hibernicum</v>
          </cell>
        </row>
        <row r="11726">
          <cell r="C11726" t="str">
            <v>Paradoxostoma nealei</v>
          </cell>
        </row>
        <row r="11727">
          <cell r="C11727" t="str">
            <v>Paradoxostoma normani</v>
          </cell>
        </row>
        <row r="11728">
          <cell r="C11728" t="str">
            <v>Paradoxostoma porlockense</v>
          </cell>
        </row>
        <row r="11729">
          <cell r="C11729" t="str">
            <v>Paradoxostoma pulchellum</v>
          </cell>
        </row>
        <row r="11730">
          <cell r="C11730" t="str">
            <v>Paradoxostoma robinhoodi</v>
          </cell>
        </row>
        <row r="11731">
          <cell r="C11731" t="str">
            <v>Paradoxostoma sarniense</v>
          </cell>
        </row>
        <row r="11732">
          <cell r="C11732" t="str">
            <v>Paradoxostoma tenuissimum</v>
          </cell>
        </row>
        <row r="11733">
          <cell r="C11733" t="str">
            <v>Paradoxostoma trieri</v>
          </cell>
        </row>
        <row r="11734">
          <cell r="C11734" t="str">
            <v>Paradoxostoma variabile</v>
          </cell>
        </row>
        <row r="11735">
          <cell r="C11735" t="str">
            <v>Paradoxostomatidae</v>
          </cell>
        </row>
        <row r="11736">
          <cell r="C11736" t="str">
            <v>Paradraconema</v>
          </cell>
        </row>
        <row r="11737">
          <cell r="C11737" t="str">
            <v>Paradraconema spinosum</v>
          </cell>
        </row>
        <row r="11738">
          <cell r="C11738" t="str">
            <v>Paradrepanophoridae</v>
          </cell>
        </row>
        <row r="11739">
          <cell r="C11739" t="str">
            <v>Paradrepanophorus</v>
          </cell>
        </row>
        <row r="11740">
          <cell r="C11740" t="str">
            <v>Paradrepanophorus crassus</v>
          </cell>
        </row>
        <row r="11741">
          <cell r="C11741" t="str">
            <v>Paragnathia</v>
          </cell>
        </row>
        <row r="11742">
          <cell r="C11742" t="str">
            <v>Paragnathia formica</v>
          </cell>
        </row>
        <row r="11743">
          <cell r="C11743" t="str">
            <v>Parajassa</v>
          </cell>
        </row>
        <row r="11744">
          <cell r="C11744" t="str">
            <v>Parajassa pelagica</v>
          </cell>
        </row>
        <row r="11745">
          <cell r="C11745" t="str">
            <v>Paraktedrilus</v>
          </cell>
        </row>
        <row r="11746">
          <cell r="C11746" t="str">
            <v>Paraktedrilus bakeri</v>
          </cell>
        </row>
        <row r="11747">
          <cell r="C11747" t="str">
            <v>Paralacydonia</v>
          </cell>
        </row>
        <row r="11748">
          <cell r="C11748" t="str">
            <v>Paralacydonia paradoxa</v>
          </cell>
        </row>
        <row r="11749">
          <cell r="C11749" t="str">
            <v>Paralacydoniidae</v>
          </cell>
        </row>
        <row r="11750">
          <cell r="C11750" t="str">
            <v>Paralaeospira</v>
          </cell>
        </row>
        <row r="11751">
          <cell r="C11751" t="str">
            <v>Paralaeospira malardi</v>
          </cell>
        </row>
        <row r="11752">
          <cell r="C11752" t="str">
            <v>Paralaophonte</v>
          </cell>
        </row>
        <row r="11753">
          <cell r="C11753" t="str">
            <v>Paralaophonte brevirostris</v>
          </cell>
        </row>
        <row r="11754">
          <cell r="C11754" t="str">
            <v>Paralaophonte congenera</v>
          </cell>
        </row>
        <row r="11755">
          <cell r="C11755" t="str">
            <v>Paralaophonte karmensis</v>
          </cell>
        </row>
        <row r="11756">
          <cell r="C11756" t="str">
            <v>Paralaophonte macera</v>
          </cell>
        </row>
        <row r="11757">
          <cell r="C11757" t="str">
            <v>Paralaophonte perplexa</v>
          </cell>
        </row>
        <row r="11758">
          <cell r="C11758" t="str">
            <v>Paralaophonte spitzbergensis</v>
          </cell>
        </row>
        <row r="11759">
          <cell r="C11759" t="str">
            <v>Paralaophonte tenera</v>
          </cell>
        </row>
        <row r="11760">
          <cell r="C11760" t="str">
            <v>Paralcyonium</v>
          </cell>
        </row>
        <row r="11761">
          <cell r="C11761" t="str">
            <v>Paralcyonium spinulosum</v>
          </cell>
        </row>
        <row r="11762">
          <cell r="C11762" t="str">
            <v>Paralepididae</v>
          </cell>
        </row>
        <row r="11763">
          <cell r="C11763" t="str">
            <v>Paralepis</v>
          </cell>
        </row>
        <row r="11764">
          <cell r="C11764" t="str">
            <v>Paralepis coregonoides</v>
          </cell>
        </row>
        <row r="11765">
          <cell r="C11765" t="str">
            <v>Paraleptastacus</v>
          </cell>
        </row>
        <row r="11766">
          <cell r="C11766" t="str">
            <v>Paraleptastacus espinulatus</v>
          </cell>
        </row>
        <row r="11767">
          <cell r="C11767" t="str">
            <v>Paraleptastacus holsaticus</v>
          </cell>
        </row>
        <row r="11768">
          <cell r="C11768" t="str">
            <v>Paraleptastacus moorei</v>
          </cell>
        </row>
        <row r="11769">
          <cell r="C11769" t="str">
            <v>Paraleptastacus spinicauda</v>
          </cell>
        </row>
        <row r="11770">
          <cell r="C11770" t="str">
            <v>Paraleptastacus supralitoralis</v>
          </cell>
        </row>
        <row r="11771">
          <cell r="C11771" t="str">
            <v>Paralinhomoeus</v>
          </cell>
        </row>
        <row r="11772">
          <cell r="C11772" t="str">
            <v>Paralinhomoeus conicaudatus</v>
          </cell>
        </row>
        <row r="11773">
          <cell r="C11773" t="str">
            <v>Paralinhomoeus lepturus</v>
          </cell>
        </row>
        <row r="11774">
          <cell r="C11774" t="str">
            <v>Paralinhomoeus tenuicaudatus</v>
          </cell>
        </row>
        <row r="11775">
          <cell r="C11775" t="str">
            <v>Paralinhomoeus uniovarium</v>
          </cell>
        </row>
        <row r="11776">
          <cell r="C11776" t="str">
            <v>Paralongicyatholaimus</v>
          </cell>
        </row>
        <row r="11777">
          <cell r="C11777" t="str">
            <v>Paralongicyatholaimus minutus</v>
          </cell>
        </row>
        <row r="11778">
          <cell r="C11778" t="str">
            <v>Paralycaea</v>
          </cell>
        </row>
        <row r="11779">
          <cell r="C11779" t="str">
            <v>Paralycaea gracilis</v>
          </cell>
        </row>
        <row r="11780">
          <cell r="C11780" t="str">
            <v>Paramenia sierra</v>
          </cell>
        </row>
        <row r="11781">
          <cell r="C11781" t="str">
            <v>Paramesacanthion</v>
          </cell>
        </row>
        <row r="11782">
          <cell r="C11782" t="str">
            <v>Paramesacanthion hirsutum</v>
          </cell>
        </row>
        <row r="11783">
          <cell r="C11783" t="str">
            <v>Paramesacanthion marei</v>
          </cell>
        </row>
        <row r="11784">
          <cell r="C11784" t="str">
            <v>Paramesochra</v>
          </cell>
        </row>
        <row r="11785">
          <cell r="C11785" t="str">
            <v>Paramesochra acutata</v>
          </cell>
        </row>
        <row r="11786">
          <cell r="C11786" t="str">
            <v>Paramesochra coelebs</v>
          </cell>
        </row>
        <row r="11787">
          <cell r="C11787" t="str">
            <v>Paramesochra dubia</v>
          </cell>
        </row>
        <row r="11788">
          <cell r="C11788" t="str">
            <v>Paramesochra helgolandica</v>
          </cell>
        </row>
        <row r="11789">
          <cell r="C11789" t="str">
            <v>Paramesochra herdmani</v>
          </cell>
        </row>
        <row r="11790">
          <cell r="C11790" t="str">
            <v>Paramesochra holsatica</v>
          </cell>
        </row>
        <row r="11791">
          <cell r="C11791" t="str">
            <v>Paramesochra intermedia</v>
          </cell>
        </row>
        <row r="11792">
          <cell r="C11792" t="str">
            <v>Paramesochra laurentica</v>
          </cell>
        </row>
        <row r="11793">
          <cell r="C11793" t="str">
            <v>Paramesochra longicaudata</v>
          </cell>
        </row>
        <row r="11794">
          <cell r="C11794" t="str">
            <v>Paramesochra mielkei</v>
          </cell>
        </row>
        <row r="11795">
          <cell r="C11795" t="str">
            <v>Paramesochra minor</v>
          </cell>
        </row>
        <row r="11796">
          <cell r="C11796" t="str">
            <v>Paramesochra minuta</v>
          </cell>
        </row>
        <row r="11797">
          <cell r="C11797" t="str">
            <v>Paramesochra pterocaudata</v>
          </cell>
        </row>
        <row r="11798">
          <cell r="C11798" t="str">
            <v>Paramesochra robertsoni</v>
          </cell>
        </row>
        <row r="11799">
          <cell r="C11799" t="str">
            <v>Paramesochra similis</v>
          </cell>
        </row>
        <row r="11800">
          <cell r="C11800" t="str">
            <v>Paramesochridae</v>
          </cell>
        </row>
        <row r="11801">
          <cell r="C11801" t="str">
            <v>Paramesochrinae</v>
          </cell>
        </row>
        <row r="11802">
          <cell r="C11802" t="str">
            <v>Parametaphoxus</v>
          </cell>
        </row>
        <row r="11803">
          <cell r="C11803" t="str">
            <v>Parametaphoxus fultoni</v>
          </cell>
        </row>
        <row r="11804">
          <cell r="C11804" t="str">
            <v>Parametopa</v>
          </cell>
        </row>
        <row r="11805">
          <cell r="C11805" t="str">
            <v>Parametopa kervillei</v>
          </cell>
        </row>
        <row r="11806">
          <cell r="C11806" t="str">
            <v>Paramisophria</v>
          </cell>
        </row>
        <row r="11807">
          <cell r="C11807" t="str">
            <v>Paramisophria cluthae</v>
          </cell>
        </row>
        <row r="11808">
          <cell r="C11808" t="str">
            <v>Paramisophria spooneri</v>
          </cell>
        </row>
        <row r="11809">
          <cell r="C11809" t="str">
            <v>Paramonohystera</v>
          </cell>
        </row>
        <row r="11810">
          <cell r="C11810" t="str">
            <v>Paramonohystera albigensis</v>
          </cell>
        </row>
        <row r="11811">
          <cell r="C11811" t="str">
            <v>Paramonohystera butschlii</v>
          </cell>
        </row>
        <row r="11812">
          <cell r="C11812" t="str">
            <v>Paramonohystera curvatus</v>
          </cell>
        </row>
        <row r="11813">
          <cell r="C11813" t="str">
            <v>Paramonohystera riemanni</v>
          </cell>
        </row>
        <row r="11814">
          <cell r="C11814" t="str">
            <v>Paramphiascella</v>
          </cell>
        </row>
        <row r="11815">
          <cell r="C11815" t="str">
            <v>Paramphiascella bodini</v>
          </cell>
        </row>
        <row r="11816">
          <cell r="C11816" t="str">
            <v>Paramphiascella fulvofasciata</v>
          </cell>
        </row>
        <row r="11817">
          <cell r="C11817" t="str">
            <v>Paramphiascella hispida</v>
          </cell>
        </row>
        <row r="11818">
          <cell r="C11818" t="str">
            <v>Paramphiascella hyperborea</v>
          </cell>
        </row>
        <row r="11819">
          <cell r="C11819" t="str">
            <v>Paramphiascella intermedia</v>
          </cell>
        </row>
        <row r="11820">
          <cell r="C11820" t="str">
            <v>Paramphiascella vararensis</v>
          </cell>
        </row>
        <row r="11821">
          <cell r="C11821" t="str">
            <v>Paramphiascopsis</v>
          </cell>
        </row>
        <row r="11822">
          <cell r="C11822" t="str">
            <v>Paramphiascopsis giesbrechti</v>
          </cell>
        </row>
        <row r="11823">
          <cell r="C11823" t="str">
            <v>Paramphiascopsis longirostris</v>
          </cell>
        </row>
        <row r="11824">
          <cell r="C11824" t="str">
            <v>Paramphiascopsis triarticulatus</v>
          </cell>
        </row>
        <row r="11825">
          <cell r="C11825" t="str">
            <v>Paramphilochoides</v>
          </cell>
        </row>
        <row r="11826">
          <cell r="C11826" t="str">
            <v>Paramphilochoides intermedius</v>
          </cell>
        </row>
        <row r="11827">
          <cell r="C11827" t="str">
            <v>Paramphilochoides odontonyx</v>
          </cell>
        </row>
        <row r="11828">
          <cell r="C11828" t="str">
            <v>Paramphinome</v>
          </cell>
        </row>
        <row r="11829">
          <cell r="C11829" t="str">
            <v>Paramphinome jeffreysii</v>
          </cell>
        </row>
        <row r="11830">
          <cell r="C11830" t="str">
            <v>Paramphithoidae</v>
          </cell>
        </row>
        <row r="11831">
          <cell r="C11831" t="str">
            <v>Paramphitrite</v>
          </cell>
        </row>
        <row r="11832">
          <cell r="C11832" t="str">
            <v>Paramphitrite tetrabranchia</v>
          </cell>
        </row>
        <row r="11833">
          <cell r="C11833" t="str">
            <v>Paramphiura</v>
          </cell>
        </row>
        <row r="11834">
          <cell r="C11834" t="str">
            <v>Paramphiura punctata</v>
          </cell>
        </row>
        <row r="11835">
          <cell r="C11835" t="str">
            <v>Paramunna</v>
          </cell>
        </row>
        <row r="11836">
          <cell r="C11836" t="str">
            <v>Paramunna bilobata</v>
          </cell>
        </row>
        <row r="11837">
          <cell r="C11837" t="str">
            <v>Paramunnidae</v>
          </cell>
        </row>
        <row r="11838">
          <cell r="C11838" t="str">
            <v>Paramuriceidae</v>
          </cell>
        </row>
        <row r="11839">
          <cell r="C11839" t="str">
            <v>Paramysis</v>
          </cell>
        </row>
        <row r="11840">
          <cell r="C11840" t="str">
            <v>Paramysis arenosa</v>
          </cell>
        </row>
        <row r="11841">
          <cell r="C11841" t="str">
            <v>Paramysis helleri</v>
          </cell>
        </row>
        <row r="11842">
          <cell r="C11842" t="str">
            <v>Paramysis nouveli</v>
          </cell>
        </row>
        <row r="11843">
          <cell r="C11843" t="str">
            <v>Paranaidinae</v>
          </cell>
        </row>
        <row r="11844">
          <cell r="C11844" t="str">
            <v>Paranais</v>
          </cell>
        </row>
        <row r="11845">
          <cell r="C11845" t="str">
            <v>Paranais botniensis</v>
          </cell>
        </row>
        <row r="11846">
          <cell r="C11846" t="str">
            <v>Paranais frici</v>
          </cell>
        </row>
        <row r="11847">
          <cell r="C11847" t="str">
            <v>Paranais litoralis</v>
          </cell>
        </row>
        <row r="11848">
          <cell r="C11848" t="str">
            <v>Paranaitis</v>
          </cell>
        </row>
        <row r="11849">
          <cell r="C11849" t="str">
            <v>Paranaitis kosteriensis</v>
          </cell>
        </row>
        <row r="11850">
          <cell r="C11850" t="str">
            <v>Paranaitis wahlbergi</v>
          </cell>
        </row>
        <row r="11851">
          <cell r="C11851" t="str">
            <v>Paranannopidae</v>
          </cell>
        </row>
        <row r="11852">
          <cell r="C11852" t="str">
            <v>Paranannopus</v>
          </cell>
        </row>
        <row r="11853">
          <cell r="C11853" t="str">
            <v>Paranannopus abyssi</v>
          </cell>
        </row>
        <row r="11854">
          <cell r="C11854" t="str">
            <v>Paranannopus langi</v>
          </cell>
        </row>
        <row r="11855">
          <cell r="C11855" t="str">
            <v>Paranannopus triarticulatus</v>
          </cell>
        </row>
        <row r="11856">
          <cell r="C11856" t="str">
            <v>Paranthessius</v>
          </cell>
        </row>
        <row r="11857">
          <cell r="C11857" t="str">
            <v>Paranthessius anemoniae</v>
          </cell>
        </row>
        <row r="11858">
          <cell r="C11858" t="str">
            <v>Paranthessius calmani</v>
          </cell>
        </row>
        <row r="11859">
          <cell r="C11859" t="str">
            <v>Paranthessius pectinis</v>
          </cell>
        </row>
        <row r="11860">
          <cell r="C11860" t="str">
            <v>Paranthessius rostratus</v>
          </cell>
        </row>
        <row r="11861">
          <cell r="C11861" t="str">
            <v>Paranthura</v>
          </cell>
        </row>
        <row r="11862">
          <cell r="C11862" t="str">
            <v>Paranthura costana</v>
          </cell>
        </row>
        <row r="11863">
          <cell r="C11863" t="str">
            <v>Paranthuridae</v>
          </cell>
        </row>
        <row r="11864">
          <cell r="C11864" t="str">
            <v>Paranymphon</v>
          </cell>
        </row>
        <row r="11865">
          <cell r="C11865" t="str">
            <v>Paranymphon spinosum</v>
          </cell>
        </row>
        <row r="11866">
          <cell r="C11866" t="str">
            <v>Paraonidae</v>
          </cell>
        </row>
        <row r="11867">
          <cell r="C11867" t="str">
            <v>Paraonides</v>
          </cell>
        </row>
        <row r="11868">
          <cell r="C11868" t="str">
            <v>Paraonides n.</v>
          </cell>
        </row>
        <row r="11869">
          <cell r="C11869" t="str">
            <v>Paraonides n. sp.</v>
          </cell>
        </row>
        <row r="11870">
          <cell r="C11870" t="str">
            <v>Paraonis</v>
          </cell>
        </row>
        <row r="11871">
          <cell r="C11871" t="str">
            <v>Paraonis fulgens</v>
          </cell>
        </row>
        <row r="11872">
          <cell r="C11872" t="str">
            <v>Paraonis lyra</v>
          </cell>
        </row>
        <row r="11873">
          <cell r="C11873" t="str">
            <v>Parapaguridae</v>
          </cell>
        </row>
        <row r="11874">
          <cell r="C11874" t="str">
            <v>Parapagurus</v>
          </cell>
        </row>
        <row r="11875">
          <cell r="C11875" t="str">
            <v>Parapagurus pilosimanus</v>
          </cell>
        </row>
        <row r="11876">
          <cell r="C11876" t="str">
            <v>Parapagurus pilosimanus pilosimanus</v>
          </cell>
        </row>
        <row r="11877">
          <cell r="C11877" t="str">
            <v>Paraphellia</v>
          </cell>
        </row>
        <row r="11878">
          <cell r="C11878" t="str">
            <v>Paraphellia expansa</v>
          </cell>
        </row>
        <row r="11879">
          <cell r="C11879" t="str">
            <v>Paraphoxus</v>
          </cell>
        </row>
        <row r="11880">
          <cell r="C11880" t="str">
            <v>Paraphoxus maculatus</v>
          </cell>
        </row>
        <row r="11881">
          <cell r="C11881" t="str">
            <v>Paraphoxus oculatus</v>
          </cell>
        </row>
        <row r="11882">
          <cell r="C11882" t="str">
            <v>Paraphronima</v>
          </cell>
        </row>
        <row r="11883">
          <cell r="C11883" t="str">
            <v>Paraphronima crassipes</v>
          </cell>
        </row>
        <row r="11884">
          <cell r="C11884" t="str">
            <v>Paraphronima gracilis</v>
          </cell>
        </row>
        <row r="11885">
          <cell r="C11885" t="str">
            <v>Paraphronimidae</v>
          </cell>
        </row>
        <row r="11886">
          <cell r="C11886" t="str">
            <v>Paraphyllina</v>
          </cell>
        </row>
        <row r="11887">
          <cell r="C11887" t="str">
            <v>Paraphyllina ransoni</v>
          </cell>
        </row>
        <row r="11888">
          <cell r="C11888" t="str">
            <v>Paraphyllinidae</v>
          </cell>
        </row>
        <row r="11889">
          <cell r="C11889" t="str">
            <v>Parapinnanema</v>
          </cell>
        </row>
        <row r="11890">
          <cell r="C11890" t="str">
            <v>Parapinnanema harveyi</v>
          </cell>
        </row>
        <row r="11891">
          <cell r="C11891" t="str">
            <v>Parapionosyllis minuta</v>
          </cell>
        </row>
        <row r="11892">
          <cell r="C11892" t="str">
            <v>Parapleustes</v>
          </cell>
        </row>
        <row r="11893">
          <cell r="C11893" t="str">
            <v>Parapleustes assimilis</v>
          </cell>
        </row>
        <row r="11894">
          <cell r="C11894" t="str">
            <v>Parapleustes bicuspis</v>
          </cell>
        </row>
        <row r="11895">
          <cell r="C11895" t="str">
            <v>Parapleustes latipes</v>
          </cell>
        </row>
        <row r="11896">
          <cell r="C11896" t="str">
            <v>Parapodrilus</v>
          </cell>
        </row>
        <row r="11897">
          <cell r="C11897" t="str">
            <v>Parapodrilus psammophilus</v>
          </cell>
        </row>
        <row r="11898">
          <cell r="C11898" t="str">
            <v>Parapontella</v>
          </cell>
        </row>
        <row r="11899">
          <cell r="C11899" t="str">
            <v>Parapontella brevicornis</v>
          </cell>
        </row>
        <row r="11900">
          <cell r="C11900" t="str">
            <v>Parapontellidae</v>
          </cell>
        </row>
        <row r="11901">
          <cell r="C11901" t="str">
            <v>Parapseudoleptomesochra</v>
          </cell>
        </row>
        <row r="11902">
          <cell r="C11902" t="str">
            <v>Parapseudoleptomesochra polychaeta</v>
          </cell>
        </row>
        <row r="11903">
          <cell r="C11903" t="str">
            <v>Pararenopontia</v>
          </cell>
        </row>
        <row r="11904">
          <cell r="C11904" t="str">
            <v>Pararenopontia breviarticulata</v>
          </cell>
        </row>
        <row r="11905">
          <cell r="C11905" t="str">
            <v>Pararenosetella psammae</v>
          </cell>
        </row>
        <row r="11906">
          <cell r="C11906" t="str">
            <v>Parargestes</v>
          </cell>
        </row>
        <row r="11907">
          <cell r="C11907" t="str">
            <v>Parargestes tenuis</v>
          </cell>
        </row>
        <row r="11908">
          <cell r="C11908" t="str">
            <v>Pararobertsonia</v>
          </cell>
        </row>
        <row r="11909">
          <cell r="C11909" t="str">
            <v>Pararobertsonia abyssi</v>
          </cell>
        </row>
        <row r="11910">
          <cell r="C11910" t="str">
            <v>Pararrhopaliidae</v>
          </cell>
        </row>
        <row r="11911">
          <cell r="C11911" t="str">
            <v>Parartotrogus</v>
          </cell>
        </row>
        <row r="11912">
          <cell r="C11912" t="str">
            <v>Parartotrogus richardi</v>
          </cell>
        </row>
        <row r="11913">
          <cell r="C11913" t="str">
            <v>Parascelidae</v>
          </cell>
        </row>
        <row r="11914">
          <cell r="C11914" t="str">
            <v>Parascelus</v>
          </cell>
        </row>
        <row r="11915">
          <cell r="C11915" t="str">
            <v>Parascelus typhoides</v>
          </cell>
        </row>
        <row r="11916">
          <cell r="C11916" t="str">
            <v>Parasinelobus</v>
          </cell>
        </row>
        <row r="11917">
          <cell r="C11917" t="str">
            <v>Parasinelobus chevreuxi</v>
          </cell>
        </row>
        <row r="11918">
          <cell r="C11918" t="str">
            <v>Parasmittina</v>
          </cell>
        </row>
        <row r="11919">
          <cell r="C11919" t="str">
            <v>Parasmittina trispinosa</v>
          </cell>
        </row>
        <row r="11920">
          <cell r="C11920" t="str">
            <v>Parasphaerolaimus</v>
          </cell>
        </row>
        <row r="11921">
          <cell r="C11921" t="str">
            <v>Parasphaerolaimus paradoxus</v>
          </cell>
        </row>
        <row r="11922">
          <cell r="C11922" t="str">
            <v>Parastenhelia</v>
          </cell>
        </row>
        <row r="11923">
          <cell r="C11923" t="str">
            <v>Parastenhelia anglica</v>
          </cell>
        </row>
        <row r="11924">
          <cell r="C11924" t="str">
            <v>Parastenhelia gracilis</v>
          </cell>
        </row>
        <row r="11925">
          <cell r="C11925" t="str">
            <v>Parastenhelia ornatissima</v>
          </cell>
        </row>
        <row r="11926">
          <cell r="C11926" t="str">
            <v>Parastenhelia spinosa</v>
          </cell>
        </row>
        <row r="11927">
          <cell r="C11927" t="str">
            <v>Parastenhelia spinosa var. bulbosa</v>
          </cell>
        </row>
        <row r="11928">
          <cell r="C11928" t="str">
            <v>Parastenheliidae</v>
          </cell>
        </row>
        <row r="11929">
          <cell r="C11929" t="str">
            <v>Parastenocarididae</v>
          </cell>
        </row>
        <row r="11930">
          <cell r="C11930" t="str">
            <v>Parastenocaris</v>
          </cell>
        </row>
        <row r="11931">
          <cell r="C11931" t="str">
            <v>Parastenocaris phyllura</v>
          </cell>
        </row>
        <row r="11932">
          <cell r="C11932" t="str">
            <v>Parastenocaris vicesima</v>
          </cell>
        </row>
        <row r="11933">
          <cell r="C11933" t="str">
            <v>Parastephos</v>
          </cell>
        </row>
        <row r="11934">
          <cell r="C11934" t="str">
            <v>Parastephos pallidus</v>
          </cell>
        </row>
        <row r="11935">
          <cell r="C11935" t="str">
            <v>Parasterope</v>
          </cell>
        </row>
        <row r="11936">
          <cell r="C11936" t="str">
            <v>Parasterope aberrata</v>
          </cell>
        </row>
        <row r="11937">
          <cell r="C11937" t="str">
            <v>Parasterope muelleri</v>
          </cell>
        </row>
        <row r="11938">
          <cell r="C11938" t="str">
            <v>Parastichopus</v>
          </cell>
        </row>
        <row r="11939">
          <cell r="C11939" t="str">
            <v>Parastichopus tremulus</v>
          </cell>
        </row>
        <row r="11940">
          <cell r="C11940" t="str">
            <v>Paratanaidae</v>
          </cell>
        </row>
        <row r="11941">
          <cell r="C11941" t="str">
            <v>Paratanaoidea</v>
          </cell>
        </row>
        <row r="11942">
          <cell r="C11942" t="str">
            <v>PARATANOIDEA</v>
          </cell>
        </row>
        <row r="11943">
          <cell r="C11943" t="str">
            <v>Parategastes</v>
          </cell>
        </row>
        <row r="11944">
          <cell r="C11944" t="str">
            <v>Parategastes sphaericus</v>
          </cell>
        </row>
        <row r="11945">
          <cell r="C11945" t="str">
            <v>Parathalestris</v>
          </cell>
        </row>
        <row r="11946">
          <cell r="C11946" t="str">
            <v>Parathalestris affinis</v>
          </cell>
        </row>
        <row r="11947">
          <cell r="C11947" t="str">
            <v>Parathalestris cambriensis</v>
          </cell>
        </row>
        <row r="11948">
          <cell r="C11948" t="str">
            <v>Parathalestris clausi</v>
          </cell>
        </row>
        <row r="11949">
          <cell r="C11949" t="str">
            <v>Parathalestris coatsi</v>
          </cell>
        </row>
        <row r="11950">
          <cell r="C11950" t="str">
            <v>Parathalestris croni</v>
          </cell>
        </row>
        <row r="11951">
          <cell r="C11951" t="str">
            <v>Parathalestris dovi</v>
          </cell>
        </row>
        <row r="11952">
          <cell r="C11952" t="str">
            <v>Parathalestris harpacticoides</v>
          </cell>
        </row>
        <row r="11953">
          <cell r="C11953" t="str">
            <v>Parathalestris hibernica</v>
          </cell>
        </row>
        <row r="11954">
          <cell r="C11954" t="str">
            <v>Parathalestris incerta</v>
          </cell>
        </row>
        <row r="11955">
          <cell r="C11955" t="str">
            <v>Parathalestris intermedia</v>
          </cell>
        </row>
        <row r="11956">
          <cell r="C11956" t="str">
            <v>Parathalestris irelandica</v>
          </cell>
        </row>
        <row r="11957">
          <cell r="C11957" t="str">
            <v>Parathalestris plumiseta</v>
          </cell>
        </row>
        <row r="11958">
          <cell r="C11958" t="str">
            <v>Parathelepus</v>
          </cell>
        </row>
        <row r="11959">
          <cell r="C11959" t="str">
            <v>Parathelepus collaris</v>
          </cell>
        </row>
        <row r="11960">
          <cell r="C11960" t="str">
            <v>Parathemisto</v>
          </cell>
        </row>
        <row r="11961">
          <cell r="C11961" t="str">
            <v>Parathemisto gaudichaudi</v>
          </cell>
        </row>
        <row r="11962">
          <cell r="C11962" t="str">
            <v>Parathemisto oblivia</v>
          </cell>
        </row>
        <row r="11963">
          <cell r="C11963" t="str">
            <v>Paratimea</v>
          </cell>
        </row>
        <row r="11964">
          <cell r="C11964" t="str">
            <v>Paratimea constellata</v>
          </cell>
        </row>
        <row r="11965">
          <cell r="C11965" t="str">
            <v>Paraturbanella</v>
          </cell>
        </row>
        <row r="11966">
          <cell r="C11966" t="str">
            <v>Paraturbanella armoricana</v>
          </cell>
        </row>
        <row r="11967">
          <cell r="C11967" t="str">
            <v>Paraturbanella cuanensis</v>
          </cell>
        </row>
        <row r="11968">
          <cell r="C11968" t="str">
            <v>Paraturbanella dohrni</v>
          </cell>
        </row>
        <row r="11969">
          <cell r="C11969" t="str">
            <v>Paraturbanella eireanna</v>
          </cell>
        </row>
        <row r="11970">
          <cell r="C11970" t="str">
            <v>Paraturbanella pallida</v>
          </cell>
        </row>
        <row r="11971">
          <cell r="C11971" t="str">
            <v>Paraturbanella teissieri</v>
          </cell>
        </row>
        <row r="11972">
          <cell r="C11972" t="str">
            <v>Paratylus uncinatus</v>
          </cell>
        </row>
        <row r="11973">
          <cell r="C11973" t="str">
            <v>Paratylus/Nototropis vedlomensis</v>
          </cell>
        </row>
        <row r="11974">
          <cell r="C11974" t="str">
            <v>Paratylus/Nototropis/Neotropis swammerdami</v>
          </cell>
        </row>
        <row r="11975">
          <cell r="C11975" t="str">
            <v>Paraugaptilus</v>
          </cell>
        </row>
        <row r="11976">
          <cell r="C11976" t="str">
            <v>Paraugaptilus buchani</v>
          </cell>
        </row>
        <row r="11977">
          <cell r="C11977" t="str">
            <v>Parazoanthidae</v>
          </cell>
        </row>
        <row r="11978">
          <cell r="C11978" t="str">
            <v>Parazoanthus</v>
          </cell>
        </row>
        <row r="11979">
          <cell r="C11979" t="str">
            <v>Parazoanthus anguicomus</v>
          </cell>
        </row>
        <row r="11980">
          <cell r="C11980" t="str">
            <v>Parazoanthus axinellae</v>
          </cell>
        </row>
        <row r="11981">
          <cell r="C11981" t="str">
            <v>Pardaliscidae</v>
          </cell>
        </row>
        <row r="11982">
          <cell r="C11982" t="str">
            <v>Parechinidae</v>
          </cell>
        </row>
        <row r="11983">
          <cell r="C11983" t="str">
            <v>Parellisina</v>
          </cell>
        </row>
        <row r="11984">
          <cell r="C11984" t="str">
            <v>Parellisina curvirostris</v>
          </cell>
        </row>
        <row r="11985">
          <cell r="C11985" t="str">
            <v>Parepactophanes</v>
          </cell>
        </row>
        <row r="11986">
          <cell r="C11986" t="str">
            <v>Parepactophanes minuta</v>
          </cell>
        </row>
        <row r="11987">
          <cell r="C11987" t="str">
            <v>Parergodrilida</v>
          </cell>
        </row>
        <row r="11988">
          <cell r="C11988" t="str">
            <v>Parergodrilidae</v>
          </cell>
        </row>
        <row r="11989">
          <cell r="C11989" t="str">
            <v>Parerythropodium</v>
          </cell>
        </row>
        <row r="11990">
          <cell r="C11990" t="str">
            <v>Parerythropodium coralloides</v>
          </cell>
        </row>
        <row r="11991">
          <cell r="C11991" t="str">
            <v>Parerythrops</v>
          </cell>
        </row>
        <row r="11992">
          <cell r="C11992" t="str">
            <v>Parerythrops obesa</v>
          </cell>
        </row>
        <row r="11993">
          <cell r="C11993" t="str">
            <v>Pareuchaeta</v>
          </cell>
        </row>
        <row r="11994">
          <cell r="C11994" t="str">
            <v>Pareuchaeta acuta</v>
          </cell>
        </row>
        <row r="11995">
          <cell r="C11995" t="str">
            <v>Pareuchaeta barbata</v>
          </cell>
        </row>
        <row r="11996">
          <cell r="C11996" t="str">
            <v>Pareuchaeta bisinuata</v>
          </cell>
        </row>
        <row r="11997">
          <cell r="C11997" t="str">
            <v>Pareuchaeta bradyi</v>
          </cell>
        </row>
        <row r="11998">
          <cell r="C11998" t="str">
            <v>Pareuchaeta glacialis</v>
          </cell>
        </row>
        <row r="11999">
          <cell r="C11999" t="str">
            <v>Pareuchaeta gracilis</v>
          </cell>
        </row>
        <row r="12000">
          <cell r="C12000" t="str">
            <v>Pareuchaeta hanseni</v>
          </cell>
        </row>
        <row r="12001">
          <cell r="C12001" t="str">
            <v>Pareuchaeta hebes</v>
          </cell>
        </row>
        <row r="12002">
          <cell r="C12002" t="str">
            <v>Pareuchaeta media</v>
          </cell>
        </row>
        <row r="12003">
          <cell r="C12003" t="str">
            <v>Pareuchaeta norvegica</v>
          </cell>
        </row>
        <row r="12004">
          <cell r="C12004" t="str">
            <v>Pareuchaeta pubera</v>
          </cell>
        </row>
        <row r="12005">
          <cell r="C12005" t="str">
            <v>Pareuchaeta rubicunda</v>
          </cell>
        </row>
        <row r="12006">
          <cell r="C12006" t="str">
            <v>Pareuchaeta sarsi</v>
          </cell>
        </row>
        <row r="12007">
          <cell r="C12007" t="str">
            <v>Pareuchaeta scotti</v>
          </cell>
        </row>
        <row r="12008">
          <cell r="C12008" t="str">
            <v>Pareuchaeta spinosa</v>
          </cell>
        </row>
        <row r="12009">
          <cell r="C12009" t="str">
            <v>Pareuchaeta tonsa</v>
          </cell>
        </row>
        <row r="12010">
          <cell r="C12010" t="str">
            <v>Pareurystomina</v>
          </cell>
        </row>
        <row r="12011">
          <cell r="C12011" t="str">
            <v>Pareurystomina acuminata</v>
          </cell>
        </row>
        <row r="12012">
          <cell r="C12012" t="str">
            <v>Pareurystomina scilloniensis</v>
          </cell>
        </row>
        <row r="12013">
          <cell r="C12013" t="str">
            <v>Pareurythoe</v>
          </cell>
        </row>
        <row r="12014">
          <cell r="C12014" t="str">
            <v>Pareurythoe borealis</v>
          </cell>
        </row>
        <row r="12015">
          <cell r="C12015" t="str">
            <v>Parevansula</v>
          </cell>
        </row>
        <row r="12016">
          <cell r="C12016" t="str">
            <v>Parevansula mediterranea</v>
          </cell>
        </row>
        <row r="12017">
          <cell r="C12017" t="str">
            <v>Parevansula vermiformis</v>
          </cell>
        </row>
        <row r="12018">
          <cell r="C12018" t="str">
            <v>Pariambus</v>
          </cell>
        </row>
        <row r="12019">
          <cell r="C12019" t="str">
            <v>Pariambus typicus</v>
          </cell>
        </row>
        <row r="12020">
          <cell r="C12020" t="str">
            <v xml:space="preserve">Paroerstedia  </v>
          </cell>
        </row>
        <row r="12021">
          <cell r="C12021" t="str">
            <v>Paroithona</v>
          </cell>
        </row>
        <row r="12022">
          <cell r="C12022" t="str">
            <v>Paroithona parvula</v>
          </cell>
        </row>
        <row r="12023">
          <cell r="C12023" t="str">
            <v>Paroithona pulla</v>
          </cell>
        </row>
        <row r="12024">
          <cell r="C12024" t="str">
            <v>Paromola</v>
          </cell>
        </row>
        <row r="12025">
          <cell r="C12025" t="str">
            <v>Paromola cuvieri</v>
          </cell>
        </row>
        <row r="12026">
          <cell r="C12026" t="str">
            <v>Paronychocamptus</v>
          </cell>
        </row>
        <row r="12027">
          <cell r="C12027" t="str">
            <v>Paronychocamptus curticaudatus</v>
          </cell>
        </row>
        <row r="12028">
          <cell r="C12028" t="str">
            <v>Paronychocamptus exiguus</v>
          </cell>
        </row>
        <row r="12029">
          <cell r="C12029" t="str">
            <v>Paronychocamptus nanus</v>
          </cell>
        </row>
        <row r="12030">
          <cell r="C12030" t="str">
            <v>Parophryotrocha</v>
          </cell>
        </row>
        <row r="12031">
          <cell r="C12031" t="str">
            <v>Parophryotrocha isochaeta</v>
          </cell>
        </row>
        <row r="12032">
          <cell r="C12032" t="str">
            <v>Parougia</v>
          </cell>
        </row>
        <row r="12033">
          <cell r="C12033" t="str">
            <v>Parougia caeca</v>
          </cell>
        </row>
        <row r="12034">
          <cell r="C12034" t="str">
            <v>Parougia eliasoni</v>
          </cell>
        </row>
        <row r="12035">
          <cell r="C12035" t="str">
            <v>Parougia nigridentata</v>
          </cell>
        </row>
        <row r="12036">
          <cell r="C12036" t="str">
            <v>Parougia spp.</v>
          </cell>
        </row>
        <row r="12037">
          <cell r="C12037" t="str">
            <v>Paroxystomina</v>
          </cell>
        </row>
        <row r="12038">
          <cell r="C12038" t="str">
            <v>Paroxystomina asymmetrica</v>
          </cell>
        </row>
        <row r="12039">
          <cell r="C12039" t="str">
            <v>Parthenope</v>
          </cell>
        </row>
        <row r="12040">
          <cell r="C12040" t="str">
            <v>Parthenope massena</v>
          </cell>
        </row>
        <row r="12041">
          <cell r="C12041" t="str">
            <v>Parthenopea</v>
          </cell>
        </row>
        <row r="12042">
          <cell r="C12042" t="str">
            <v>Parthenopea subterranea</v>
          </cell>
        </row>
        <row r="12043">
          <cell r="C12043" t="str">
            <v>Parthenopidae</v>
          </cell>
        </row>
        <row r="12044">
          <cell r="C12044" t="str">
            <v>Parthenopinae</v>
          </cell>
        </row>
        <row r="12045">
          <cell r="C12045" t="str">
            <v>Parthenopoidea</v>
          </cell>
        </row>
        <row r="12046">
          <cell r="C12046" t="str">
            <v>Partulida</v>
          </cell>
        </row>
        <row r="12047">
          <cell r="C12047" t="str">
            <v>Partulida pellucida</v>
          </cell>
        </row>
        <row r="12048">
          <cell r="C12048" t="str">
            <v>Partulida spiralis</v>
          </cell>
        </row>
        <row r="12049">
          <cell r="C12049" t="str">
            <v>Parvicardium</v>
          </cell>
        </row>
        <row r="12050">
          <cell r="C12050" t="str">
            <v>Parvicardium elegantulum</v>
          </cell>
        </row>
        <row r="12051">
          <cell r="C12051" t="str">
            <v>Parvicardium exiguum</v>
          </cell>
        </row>
        <row r="12052">
          <cell r="C12052" t="str">
            <v>Parvicardium minimum</v>
          </cell>
        </row>
        <row r="12053">
          <cell r="C12053" t="str">
            <v>Parvicardium ovale</v>
          </cell>
        </row>
        <row r="12054">
          <cell r="C12054" t="str">
            <v>Parvicardium papillosum</v>
          </cell>
        </row>
        <row r="12055">
          <cell r="C12055" t="str">
            <v>Parvicardium scabrum</v>
          </cell>
        </row>
        <row r="12056">
          <cell r="C12056" t="str">
            <v>Parvipalpus</v>
          </cell>
        </row>
        <row r="12057">
          <cell r="C12057" t="str">
            <v>Parvipalpus capillaceus</v>
          </cell>
        </row>
        <row r="12058">
          <cell r="C12058" t="str">
            <v>Parvisipho pupoides</v>
          </cell>
        </row>
        <row r="12059">
          <cell r="C12059" t="str">
            <v>Pasiphaea</v>
          </cell>
        </row>
        <row r="12060">
          <cell r="C12060" t="str">
            <v>Pasiphaea multidentata</v>
          </cell>
        </row>
        <row r="12061">
          <cell r="C12061" t="str">
            <v>Pasiphaea sivado</v>
          </cell>
        </row>
        <row r="12062">
          <cell r="C12062" t="str">
            <v>Pasiphaea tarda</v>
          </cell>
        </row>
        <row r="12063">
          <cell r="C12063" t="str">
            <v>Pasiphaeidae</v>
          </cell>
        </row>
        <row r="12064">
          <cell r="C12064" t="str">
            <v>Pasiphaeoidea</v>
          </cell>
        </row>
        <row r="12065">
          <cell r="C12065" t="str">
            <v>Patella</v>
          </cell>
        </row>
        <row r="12066">
          <cell r="C12066" t="str">
            <v>Patella (patella)</v>
          </cell>
        </row>
        <row r="12067">
          <cell r="C12067" t="str">
            <v>Patella depressa</v>
          </cell>
        </row>
        <row r="12068">
          <cell r="C12068" t="str">
            <v>Patella intermedia</v>
          </cell>
        </row>
        <row r="12069">
          <cell r="C12069" t="str">
            <v>Patella ulyssiponensis</v>
          </cell>
        </row>
        <row r="12070">
          <cell r="C12070" t="str">
            <v>Patella vulgata</v>
          </cell>
        </row>
        <row r="12071">
          <cell r="C12071" t="str">
            <v>Patellacea</v>
          </cell>
        </row>
        <row r="12072">
          <cell r="C12072" t="str">
            <v>Patellidae</v>
          </cell>
        </row>
        <row r="12073">
          <cell r="C12073" t="str">
            <v>Patellinae</v>
          </cell>
        </row>
        <row r="12074">
          <cell r="C12074" t="str">
            <v>Patellogastropoda</v>
          </cell>
        </row>
        <row r="12075">
          <cell r="C12075" t="str">
            <v>Patina laevis</v>
          </cell>
        </row>
        <row r="12076">
          <cell r="C12076" t="str">
            <v>Patina pellucida</v>
          </cell>
        </row>
        <row r="12077">
          <cell r="C12077" t="str">
            <v>Paucitubulatina</v>
          </cell>
        </row>
        <row r="12078">
          <cell r="C12078" t="str">
            <v>Pawsonia</v>
          </cell>
        </row>
        <row r="12079">
          <cell r="C12079" t="str">
            <v>Pawsonia saxicola</v>
          </cell>
        </row>
        <row r="12080">
          <cell r="C12080" t="str">
            <v>Paxillosida</v>
          </cell>
        </row>
        <row r="12081">
          <cell r="C12081" t="str">
            <v>Peachia</v>
          </cell>
        </row>
        <row r="12082">
          <cell r="C12082" t="str">
            <v>Peachia cylindrica</v>
          </cell>
        </row>
        <row r="12083">
          <cell r="C12083" t="str">
            <v>Pecten</v>
          </cell>
        </row>
        <row r="12084">
          <cell r="C12084" t="str">
            <v>Pecten (pecten)</v>
          </cell>
        </row>
        <row r="12085">
          <cell r="C12085" t="str">
            <v>Pecten greenlandicus</v>
          </cell>
        </row>
        <row r="12086">
          <cell r="C12086" t="str">
            <v>Pecten maximus</v>
          </cell>
        </row>
        <row r="12087">
          <cell r="C12087" t="str">
            <v>Pectenogammarus</v>
          </cell>
        </row>
        <row r="12088">
          <cell r="C12088" t="str">
            <v>Pectenogammarus planicrurus</v>
          </cell>
        </row>
        <row r="12089">
          <cell r="C12089" t="str">
            <v>Pectinacea</v>
          </cell>
        </row>
        <row r="12090">
          <cell r="C12090" t="str">
            <v>Pectinaria</v>
          </cell>
        </row>
        <row r="12091">
          <cell r="C12091" t="str">
            <v>Pectinaria belgica</v>
          </cell>
        </row>
        <row r="12092">
          <cell r="C12092" t="str">
            <v>Pectinaria koreni</v>
          </cell>
        </row>
        <row r="12093">
          <cell r="C12093" t="str">
            <v>Pectinariidae</v>
          </cell>
        </row>
        <row r="12094">
          <cell r="C12094" t="str">
            <v>Pectinidae</v>
          </cell>
        </row>
        <row r="12095">
          <cell r="C12095" t="str">
            <v>PECTININA</v>
          </cell>
        </row>
        <row r="12096">
          <cell r="C12096" t="str">
            <v>Pectinodrilus</v>
          </cell>
        </row>
        <row r="12097">
          <cell r="C12097" t="str">
            <v>Pectinodrilus rectisetosus</v>
          </cell>
        </row>
        <row r="12098">
          <cell r="C12098" t="str">
            <v>Pedicellina</v>
          </cell>
        </row>
        <row r="12099">
          <cell r="C12099" t="str">
            <v>Pedicellina belgica</v>
          </cell>
        </row>
        <row r="12100">
          <cell r="C12100" t="str">
            <v>Pedicellina cernua</v>
          </cell>
        </row>
        <row r="12101">
          <cell r="C12101" t="str">
            <v>Pedicellina echinata</v>
          </cell>
        </row>
        <row r="12102">
          <cell r="C12102" t="str">
            <v>Pedicellina glabra</v>
          </cell>
        </row>
        <row r="12103">
          <cell r="C12103" t="str">
            <v>Pedicellina hispida</v>
          </cell>
        </row>
        <row r="12104">
          <cell r="C12104" t="str">
            <v>Pedicellina nutans</v>
          </cell>
        </row>
        <row r="12105">
          <cell r="C12105" t="str">
            <v>Pedicellinidae</v>
          </cell>
        </row>
        <row r="12106">
          <cell r="C12106" t="str">
            <v>Pedinosoma</v>
          </cell>
        </row>
        <row r="12107">
          <cell r="C12107" t="str">
            <v>Pedinosoma curtum</v>
          </cell>
        </row>
        <row r="12108">
          <cell r="C12108" t="str">
            <v>Pedobesia</v>
          </cell>
        </row>
        <row r="12109">
          <cell r="C12109" t="str">
            <v>Pedobesia lamourouxii</v>
          </cell>
        </row>
        <row r="12110">
          <cell r="C12110" t="str">
            <v>Pegea</v>
          </cell>
        </row>
        <row r="12111">
          <cell r="C12111" t="str">
            <v>Pegea confoederata</v>
          </cell>
        </row>
        <row r="12112">
          <cell r="C12112" t="str">
            <v>Pegusa</v>
          </cell>
        </row>
        <row r="12113">
          <cell r="C12113" t="str">
            <v>Peisidicidae</v>
          </cell>
        </row>
        <row r="12114">
          <cell r="C12114" t="str">
            <v>Pelagia</v>
          </cell>
        </row>
        <row r="12115">
          <cell r="C12115" t="str">
            <v>Pelagia noctiluca</v>
          </cell>
        </row>
        <row r="12116">
          <cell r="C12116" t="str">
            <v>Pelagiidae</v>
          </cell>
        </row>
        <row r="12117">
          <cell r="C12117" t="str">
            <v>Pelagobia</v>
          </cell>
        </row>
        <row r="12118">
          <cell r="C12118" t="str">
            <v>Pelagobia longicirrata</v>
          </cell>
        </row>
        <row r="12119">
          <cell r="C12119" t="str">
            <v>Pelagobia serrata</v>
          </cell>
        </row>
        <row r="12120">
          <cell r="C12120" t="str">
            <v>Pelagodroma</v>
          </cell>
        </row>
        <row r="12121">
          <cell r="C12121" t="str">
            <v>Pelagodroma marina</v>
          </cell>
        </row>
        <row r="12122">
          <cell r="C12122" t="str">
            <v>Pelecaniformes</v>
          </cell>
        </row>
        <row r="12123">
          <cell r="C12123" t="str">
            <v>Pelecypoda</v>
          </cell>
        </row>
        <row r="12124">
          <cell r="C12124" t="str">
            <v>Pelmatosphaera</v>
          </cell>
        </row>
        <row r="12125">
          <cell r="C12125" t="str">
            <v>Pelmatosphaera polycirri</v>
          </cell>
        </row>
        <row r="12126">
          <cell r="C12126" t="str">
            <v>Pelmatosphaeridae</v>
          </cell>
        </row>
        <row r="12127">
          <cell r="C12127" t="str">
            <v>Pelonaia</v>
          </cell>
        </row>
        <row r="12128">
          <cell r="C12128" t="str">
            <v>Pelonaia corrugata</v>
          </cell>
        </row>
        <row r="12129">
          <cell r="C12129" t="str">
            <v>Peloscolex amplivasatus</v>
          </cell>
        </row>
        <row r="12130">
          <cell r="C12130" t="str">
            <v>Peloscolex benedeni</v>
          </cell>
        </row>
        <row r="12131">
          <cell r="C12131" t="str">
            <v>Peloscolex heterochaetus</v>
          </cell>
        </row>
        <row r="12132">
          <cell r="C12132" t="str">
            <v>Peloscolex insularis</v>
          </cell>
        </row>
        <row r="12133">
          <cell r="C12133" t="str">
            <v>Pelseneeria</v>
          </cell>
        </row>
        <row r="12134">
          <cell r="C12134" t="str">
            <v>Pelseneeria stimpsonii</v>
          </cell>
        </row>
        <row r="12135">
          <cell r="C12135" t="str">
            <v>Pelseneeria stylifera</v>
          </cell>
        </row>
        <row r="12136">
          <cell r="C12136" t="str">
            <v>Peltidiidae</v>
          </cell>
        </row>
        <row r="12137">
          <cell r="C12137" t="str">
            <v>Peltidium</v>
          </cell>
        </row>
        <row r="12138">
          <cell r="C12138" t="str">
            <v>Peltidium purpureum</v>
          </cell>
        </row>
        <row r="12139">
          <cell r="C12139" t="str">
            <v>Peltidium robustum</v>
          </cell>
        </row>
        <row r="12140">
          <cell r="C12140" t="str">
            <v>Peltocoxa</v>
          </cell>
        </row>
        <row r="12141">
          <cell r="C12141" t="str">
            <v>Peltocoxa brevirostris</v>
          </cell>
        </row>
        <row r="12142">
          <cell r="C12142" t="str">
            <v>Peltocoxa damnoniensis</v>
          </cell>
        </row>
        <row r="12143">
          <cell r="C12143" t="str">
            <v>Peltogaster</v>
          </cell>
        </row>
        <row r="12144">
          <cell r="C12144" t="str">
            <v>Peltogaster curvatus</v>
          </cell>
        </row>
        <row r="12145">
          <cell r="C12145" t="str">
            <v>Peltogaster paguri</v>
          </cell>
        </row>
        <row r="12146">
          <cell r="C12146" t="str">
            <v>Peltogastrella</v>
          </cell>
        </row>
        <row r="12147">
          <cell r="C12147" t="str">
            <v>Peltogastrella sulcata</v>
          </cell>
        </row>
        <row r="12148">
          <cell r="C12148" t="str">
            <v>Peltogastridae</v>
          </cell>
        </row>
        <row r="12149">
          <cell r="C12149" t="str">
            <v>Pelvetia</v>
          </cell>
        </row>
        <row r="12150">
          <cell r="C12150" t="str">
            <v>Pelvetia canaliculata</v>
          </cell>
        </row>
        <row r="12151">
          <cell r="C12151" t="str">
            <v>Penaeidae</v>
          </cell>
        </row>
        <row r="12152">
          <cell r="C12152" t="str">
            <v>Penaeoidea</v>
          </cell>
        </row>
        <row r="12153">
          <cell r="C12153" t="str">
            <v>Penaeus</v>
          </cell>
        </row>
        <row r="12154">
          <cell r="C12154" t="str">
            <v>Penaeus kerathurus</v>
          </cell>
        </row>
        <row r="12155">
          <cell r="C12155" t="str">
            <v>Penaeus trisulcatus</v>
          </cell>
        </row>
        <row r="12156">
          <cell r="C12156" t="str">
            <v>Pendromidae</v>
          </cell>
        </row>
        <row r="12157">
          <cell r="C12157" t="str">
            <v>Penetrantia</v>
          </cell>
        </row>
        <row r="12158">
          <cell r="C12158" t="str">
            <v>Penetrantia concharum</v>
          </cell>
        </row>
        <row r="12159">
          <cell r="C12159" t="str">
            <v>Penetrantiidae</v>
          </cell>
        </row>
        <row r="12160">
          <cell r="C12160" t="str">
            <v>Penicillaria</v>
          </cell>
        </row>
        <row r="12161">
          <cell r="C12161" t="str">
            <v>Pennatula</v>
          </cell>
        </row>
        <row r="12162">
          <cell r="C12162" t="str">
            <v>Pennatula phosphorea</v>
          </cell>
        </row>
        <row r="12163">
          <cell r="C12163" t="str">
            <v>Pennatulacea</v>
          </cell>
        </row>
        <row r="12164">
          <cell r="C12164" t="str">
            <v>Pennatulidae</v>
          </cell>
        </row>
        <row r="12165">
          <cell r="C12165" t="str">
            <v>Pennella</v>
          </cell>
        </row>
        <row r="12166">
          <cell r="C12166" t="str">
            <v>Pennella balaenoptera</v>
          </cell>
        </row>
        <row r="12167">
          <cell r="C12167" t="str">
            <v>Pennella filosa</v>
          </cell>
        </row>
        <row r="12168">
          <cell r="C12168" t="str">
            <v>Pennellidae</v>
          </cell>
        </row>
        <row r="12169">
          <cell r="C12169" t="str">
            <v>Pentapora</v>
          </cell>
        </row>
        <row r="12170">
          <cell r="C12170" t="str">
            <v>Pentapora foliacea</v>
          </cell>
        </row>
        <row r="12171">
          <cell r="C12171" t="str">
            <v>Peosidrilus</v>
          </cell>
        </row>
        <row r="12172">
          <cell r="C12172" t="str">
            <v>Peplum</v>
          </cell>
        </row>
        <row r="12173">
          <cell r="C12173" t="str">
            <v>Peplum clavatum</v>
          </cell>
        </row>
        <row r="12174">
          <cell r="C12174" t="str">
            <v>Peracarida</v>
          </cell>
        </row>
        <row r="12175">
          <cell r="C12175" t="str">
            <v>Peraclacea</v>
          </cell>
        </row>
        <row r="12176">
          <cell r="C12176" t="str">
            <v>Peracle</v>
          </cell>
        </row>
        <row r="12177">
          <cell r="C12177" t="str">
            <v>Peracle bispinosa</v>
          </cell>
        </row>
        <row r="12178">
          <cell r="C12178" t="str">
            <v>Peracle moluccensis</v>
          </cell>
        </row>
        <row r="12179">
          <cell r="C12179" t="str">
            <v>Peracle reticulata</v>
          </cell>
        </row>
        <row r="12180">
          <cell r="C12180" t="str">
            <v>Peracle triacantha</v>
          </cell>
        </row>
        <row r="12181">
          <cell r="C12181" t="str">
            <v>Peraclidae</v>
          </cell>
        </row>
        <row r="12182">
          <cell r="C12182" t="str">
            <v>Peraclis bispinosa</v>
          </cell>
        </row>
        <row r="12183">
          <cell r="C12183" t="str">
            <v>Peraclis michaelsarsi</v>
          </cell>
        </row>
        <row r="12184">
          <cell r="C12184" t="str">
            <v>Peraclis moluccensis</v>
          </cell>
        </row>
        <row r="12185">
          <cell r="C12185" t="str">
            <v>Peraclis reticulata</v>
          </cell>
        </row>
        <row r="12186">
          <cell r="C12186" t="str">
            <v>Peraclis triacantha</v>
          </cell>
        </row>
        <row r="12187">
          <cell r="C12187" t="str">
            <v>Percichthyidae</v>
          </cell>
        </row>
        <row r="12188">
          <cell r="C12188" t="str">
            <v>Perciformes</v>
          </cell>
        </row>
        <row r="12189">
          <cell r="C12189" t="str">
            <v>Percursaria</v>
          </cell>
        </row>
        <row r="12190">
          <cell r="C12190" t="str">
            <v>Percursaria percursa</v>
          </cell>
        </row>
        <row r="12191">
          <cell r="C12191" t="str">
            <v>Percursariaceae</v>
          </cell>
        </row>
        <row r="12192">
          <cell r="C12192" t="str">
            <v>Pereionotus testudo</v>
          </cell>
        </row>
        <row r="12193">
          <cell r="C12193" t="str">
            <v>Peresiella</v>
          </cell>
        </row>
        <row r="12194">
          <cell r="C12194" t="str">
            <v>Peresiella clymenoides</v>
          </cell>
        </row>
        <row r="12195">
          <cell r="C12195" t="str">
            <v>Periboea</v>
          </cell>
        </row>
        <row r="12196">
          <cell r="C12196" t="str">
            <v>Periboea longocirrata</v>
          </cell>
        </row>
        <row r="12197">
          <cell r="C12197" t="str">
            <v>Periclimenes</v>
          </cell>
        </row>
        <row r="12198">
          <cell r="C12198" t="str">
            <v>Periclimenes sagittifer</v>
          </cell>
        </row>
        <row r="12199">
          <cell r="C12199" t="str">
            <v>Perigonimus repens</v>
          </cell>
        </row>
        <row r="12200">
          <cell r="C12200" t="str">
            <v>Perinereis</v>
          </cell>
        </row>
        <row r="12201">
          <cell r="C12201" t="str">
            <v>Perinereis cultrifera</v>
          </cell>
        </row>
        <row r="12202">
          <cell r="C12202" t="str">
            <v>Perinereis marionii</v>
          </cell>
        </row>
        <row r="12203">
          <cell r="C12203" t="str">
            <v>Perioculodes</v>
          </cell>
        </row>
        <row r="12204">
          <cell r="C12204" t="str">
            <v>Perioculodes longimanus</v>
          </cell>
        </row>
        <row r="12205">
          <cell r="C12205" t="str">
            <v>Perionotus</v>
          </cell>
        </row>
        <row r="12206">
          <cell r="C12206" t="str">
            <v>Perionotus testudo</v>
          </cell>
        </row>
        <row r="12207">
          <cell r="C12207" t="str">
            <v>Periphylla</v>
          </cell>
        </row>
        <row r="12208">
          <cell r="C12208" t="str">
            <v>Periphylla periphylla</v>
          </cell>
        </row>
        <row r="12209">
          <cell r="C12209" t="str">
            <v>Periphyllidae</v>
          </cell>
        </row>
        <row r="12210">
          <cell r="C12210" t="str">
            <v>Periplomatidae</v>
          </cell>
        </row>
        <row r="12211">
          <cell r="C12211" t="str">
            <v>Perissocope</v>
          </cell>
        </row>
        <row r="12212">
          <cell r="C12212" t="str">
            <v>Perissocope adiastaltus</v>
          </cell>
        </row>
        <row r="12213">
          <cell r="C12213" t="str">
            <v>Peristedion</v>
          </cell>
        </row>
        <row r="12214">
          <cell r="C12214" t="str">
            <v>Peristedion cataphractum</v>
          </cell>
        </row>
        <row r="12215">
          <cell r="C12215" t="str">
            <v>Perkinsiana</v>
          </cell>
        </row>
        <row r="12216">
          <cell r="C12216" t="str">
            <v>Perkinsiana rubra</v>
          </cell>
        </row>
        <row r="12217">
          <cell r="C12217" t="str">
            <v>Perophora</v>
          </cell>
        </row>
        <row r="12218">
          <cell r="C12218" t="str">
            <v>Perophora japonica</v>
          </cell>
        </row>
        <row r="12219">
          <cell r="C12219" t="str">
            <v>Perophora listeri</v>
          </cell>
        </row>
        <row r="12220">
          <cell r="C12220" t="str">
            <v>Perophoridae</v>
          </cell>
        </row>
        <row r="12221">
          <cell r="C12221" t="str">
            <v>Perrierella</v>
          </cell>
        </row>
        <row r="12222">
          <cell r="C12222" t="str">
            <v>Perrierella audouiniana</v>
          </cell>
        </row>
        <row r="12223">
          <cell r="C12223" t="str">
            <v>Petalonia</v>
          </cell>
        </row>
        <row r="12224">
          <cell r="C12224" t="str">
            <v>Petalonia fascia</v>
          </cell>
        </row>
        <row r="12225">
          <cell r="C12225" t="str">
            <v>Petalonia filiformis</v>
          </cell>
        </row>
        <row r="12226">
          <cell r="C12226" t="str">
            <v>Petalonia zosterifolia</v>
          </cell>
        </row>
        <row r="12227">
          <cell r="C12227" t="str">
            <v>Petaloproctus</v>
          </cell>
        </row>
        <row r="12228">
          <cell r="C12228" t="str">
            <v>Petaloproctus tenuis</v>
          </cell>
        </row>
        <row r="12229">
          <cell r="C12229" t="str">
            <v>Petaloproctus tenuis borealis</v>
          </cell>
        </row>
        <row r="12230">
          <cell r="C12230" t="str">
            <v>Petaloproctus terricola</v>
          </cell>
        </row>
        <row r="12231">
          <cell r="C12231" t="str">
            <v>Petalosarsia</v>
          </cell>
        </row>
        <row r="12232">
          <cell r="C12232" t="str">
            <v>Petalosarsia declivis</v>
          </cell>
        </row>
        <row r="12233">
          <cell r="C12233" t="str">
            <v>Petricola</v>
          </cell>
        </row>
        <row r="12234">
          <cell r="C12234" t="str">
            <v>Petricola (Petricola</v>
          </cell>
        </row>
        <row r="12235">
          <cell r="C12235" t="str">
            <v>Petricola (petricola)</v>
          </cell>
        </row>
        <row r="12236">
          <cell r="C12236" t="str">
            <v>Petricola (petricolaria)</v>
          </cell>
        </row>
        <row r="12237">
          <cell r="C12237" t="str">
            <v>Petricola lithophaga</v>
          </cell>
        </row>
        <row r="12238">
          <cell r="C12238" t="str">
            <v>Petricola pholadiformis</v>
          </cell>
        </row>
        <row r="12239">
          <cell r="C12239" t="str">
            <v>Petricolidae</v>
          </cell>
        </row>
        <row r="12240">
          <cell r="C12240" t="str">
            <v>Petrobius maritimus</v>
          </cell>
        </row>
        <row r="12241">
          <cell r="C12241" t="str">
            <v>Petrocelidaceae</v>
          </cell>
        </row>
        <row r="12242">
          <cell r="C12242" t="str">
            <v>Petrocelis cruenta</v>
          </cell>
        </row>
        <row r="12243">
          <cell r="C12243" t="str">
            <v>Petrocelis hennedyi</v>
          </cell>
        </row>
        <row r="12244">
          <cell r="C12244" t="str">
            <v>Petroderma</v>
          </cell>
        </row>
        <row r="12245">
          <cell r="C12245" t="str">
            <v>Petroderma maculiforme</v>
          </cell>
        </row>
        <row r="12246">
          <cell r="C12246" t="str">
            <v>Petromyzon</v>
          </cell>
        </row>
        <row r="12247">
          <cell r="C12247" t="str">
            <v>Petromyzon marinus</v>
          </cell>
        </row>
        <row r="12248">
          <cell r="C12248" t="str">
            <v>Petromyzontidae</v>
          </cell>
        </row>
        <row r="12249">
          <cell r="C12249" t="str">
            <v>Petromyzontiformes</v>
          </cell>
        </row>
        <row r="12250">
          <cell r="C12250" t="str">
            <v>Petrospongium</v>
          </cell>
        </row>
        <row r="12251">
          <cell r="C12251" t="str">
            <v>Petrospongium berkeleyi</v>
          </cell>
        </row>
        <row r="12252">
          <cell r="C12252" t="str">
            <v>Petta</v>
          </cell>
        </row>
        <row r="12253">
          <cell r="C12253" t="str">
            <v>Petta pusilla</v>
          </cell>
        </row>
        <row r="12254">
          <cell r="C12254" t="str">
            <v>Peyssonnelia</v>
          </cell>
        </row>
        <row r="12255">
          <cell r="C12255" t="str">
            <v>Peyssonnelia armorica</v>
          </cell>
        </row>
        <row r="12256">
          <cell r="C12256" t="str">
            <v>Peyssonnelia atropurpurea</v>
          </cell>
        </row>
        <row r="12257">
          <cell r="C12257" t="str">
            <v>Peyssonnelia dubyi</v>
          </cell>
        </row>
        <row r="12258">
          <cell r="C12258" t="str">
            <v>Peyssonnelia harveyana</v>
          </cell>
        </row>
        <row r="12259">
          <cell r="C12259" t="str">
            <v>Peyssonnelia immersa</v>
          </cell>
        </row>
        <row r="12260">
          <cell r="C12260" t="str">
            <v>Peyssonnelia rubra</v>
          </cell>
        </row>
        <row r="12261">
          <cell r="C12261" t="str">
            <v>Peyssonnelia squamaria</v>
          </cell>
        </row>
        <row r="12262">
          <cell r="C12262" t="str">
            <v>Peyssonneliaceae</v>
          </cell>
        </row>
        <row r="12263">
          <cell r="C12263" t="str">
            <v>Phaenna</v>
          </cell>
        </row>
        <row r="12264">
          <cell r="C12264" t="str">
            <v>Phaenna spinifera</v>
          </cell>
        </row>
        <row r="12265">
          <cell r="C12265" t="str">
            <v>Phaennidae</v>
          </cell>
        </row>
        <row r="12266">
          <cell r="C12266" t="str">
            <v>Phaeophila</v>
          </cell>
        </row>
        <row r="12267">
          <cell r="C12267" t="str">
            <v>Phaeophila dendroides</v>
          </cell>
        </row>
        <row r="12268">
          <cell r="C12268" t="str">
            <v>Phaeophilaceae</v>
          </cell>
        </row>
        <row r="12269">
          <cell r="C12269" t="str">
            <v>Phaeophilales</v>
          </cell>
        </row>
        <row r="12270">
          <cell r="C12270" t="str">
            <v>Phaeophyceae</v>
          </cell>
        </row>
        <row r="12271">
          <cell r="C12271" t="str">
            <v>Phaeostachys</v>
          </cell>
        </row>
        <row r="12272">
          <cell r="C12272" t="str">
            <v>Phaeostachys spinifera</v>
          </cell>
        </row>
        <row r="12273">
          <cell r="C12273" t="str">
            <v>Phaeostroma</v>
          </cell>
        </row>
        <row r="12274">
          <cell r="C12274" t="str">
            <v>Phaeostroma pustulosum</v>
          </cell>
        </row>
        <row r="12275">
          <cell r="C12275" t="str">
            <v>Phaeostromatella</v>
          </cell>
        </row>
        <row r="12276">
          <cell r="C12276" t="str">
            <v>Phaeostromatella elegans</v>
          </cell>
        </row>
        <row r="12277">
          <cell r="C12277" t="str">
            <v>Phagocata</v>
          </cell>
        </row>
        <row r="12278">
          <cell r="C12278" t="str">
            <v>Phagocata albissima</v>
          </cell>
        </row>
        <row r="12279">
          <cell r="C12279" t="str">
            <v>Phagocata vitta</v>
          </cell>
        </row>
        <row r="12280">
          <cell r="C12280" t="str">
            <v>Phagocata woodworthi</v>
          </cell>
        </row>
        <row r="12281">
          <cell r="C12281" t="str">
            <v>Phakellia</v>
          </cell>
        </row>
        <row r="12282">
          <cell r="C12282" t="str">
            <v>Phakellia robusta</v>
          </cell>
        </row>
        <row r="12283">
          <cell r="C12283" t="str">
            <v>Phakellia rugosa</v>
          </cell>
        </row>
        <row r="12284">
          <cell r="C12284" t="str">
            <v>Phakellia setosa</v>
          </cell>
        </row>
        <row r="12285">
          <cell r="C12285" t="str">
            <v>Phakellia ventilabrum</v>
          </cell>
        </row>
        <row r="12286">
          <cell r="C12286" t="str">
            <v>Phakellia vermiculata</v>
          </cell>
        </row>
        <row r="12287">
          <cell r="C12287" t="str">
            <v>Phalacrocoracidae</v>
          </cell>
        </row>
        <row r="12288">
          <cell r="C12288" t="str">
            <v>Phalacrocorax</v>
          </cell>
        </row>
        <row r="12289">
          <cell r="C12289" t="str">
            <v>Phalacrocorax aristotelis</v>
          </cell>
        </row>
        <row r="12290">
          <cell r="C12290" t="str">
            <v>Phalacrocorax auritus</v>
          </cell>
        </row>
        <row r="12291">
          <cell r="C12291" t="str">
            <v>Phalacrocorax carbo</v>
          </cell>
        </row>
        <row r="12292">
          <cell r="C12292" t="str">
            <v>Phalaropus</v>
          </cell>
        </row>
        <row r="12293">
          <cell r="C12293" t="str">
            <v>Phalaropus fulicarius</v>
          </cell>
        </row>
        <row r="12294">
          <cell r="C12294" t="str">
            <v>Phalaropus lobatus</v>
          </cell>
        </row>
        <row r="12295">
          <cell r="C12295" t="str">
            <v>Phalaropus tricolor</v>
          </cell>
        </row>
        <row r="12296">
          <cell r="C12296" t="str">
            <v>Phallodrilinae</v>
          </cell>
        </row>
        <row r="12297">
          <cell r="C12297" t="str">
            <v>Phallodrilus</v>
          </cell>
        </row>
        <row r="12298">
          <cell r="C12298" t="str">
            <v>Phallodrilus adriaticus</v>
          </cell>
        </row>
        <row r="12299">
          <cell r="C12299" t="str">
            <v>Phallodrilus aquaedulcis</v>
          </cell>
        </row>
        <row r="12300">
          <cell r="C12300" t="str">
            <v>Phallodrilus bakeri</v>
          </cell>
        </row>
        <row r="12301">
          <cell r="C12301" t="str">
            <v>Phallodrilus firmus</v>
          </cell>
        </row>
        <row r="12302">
          <cell r="C12302" t="str">
            <v>Phallodrilus georgei</v>
          </cell>
        </row>
        <row r="12303">
          <cell r="C12303" t="str">
            <v>Phallodrilus klarae</v>
          </cell>
        </row>
        <row r="12304">
          <cell r="C12304" t="str">
            <v>Phallodrilus minutissimus</v>
          </cell>
        </row>
        <row r="12305">
          <cell r="C12305" t="str">
            <v>Phallodrilus minutus</v>
          </cell>
        </row>
        <row r="12306">
          <cell r="C12306" t="str">
            <v>Phallodrilus monospermathecus</v>
          </cell>
        </row>
        <row r="12307">
          <cell r="C12307" t="str">
            <v>Phallodrilus nidarosiensis</v>
          </cell>
        </row>
        <row r="12308">
          <cell r="C12308" t="str">
            <v>Phallodrilus parthenopaeus</v>
          </cell>
        </row>
        <row r="12309">
          <cell r="C12309" t="str">
            <v>Phallodrilus postspermathecatus</v>
          </cell>
        </row>
        <row r="12310">
          <cell r="C12310" t="str">
            <v>Phallodrilus profundus</v>
          </cell>
        </row>
        <row r="12311">
          <cell r="C12311" t="str">
            <v>Phallodrilus prostatus</v>
          </cell>
        </row>
        <row r="12312">
          <cell r="C12312" t="str">
            <v>Phallodrilus rectisetosus</v>
          </cell>
        </row>
        <row r="12313">
          <cell r="C12313" t="str">
            <v>Phallusia</v>
          </cell>
        </row>
        <row r="12314">
          <cell r="C12314" t="str">
            <v>Phallusia fumigata</v>
          </cell>
        </row>
        <row r="12315">
          <cell r="C12315" t="str">
            <v>Phallusia mammillata</v>
          </cell>
        </row>
        <row r="12316">
          <cell r="C12316" t="str">
            <v>Phalusiella</v>
          </cell>
        </row>
        <row r="12317">
          <cell r="C12317" t="str">
            <v>Phalusiella psalliota</v>
          </cell>
        </row>
        <row r="12318">
          <cell r="C12318" t="str">
            <v>Phalusiella vera</v>
          </cell>
        </row>
        <row r="12319">
          <cell r="C12319" t="str">
            <v>PHANEROZONIA</v>
          </cell>
        </row>
        <row r="12320">
          <cell r="C12320" t="str">
            <v>Phanoderma</v>
          </cell>
        </row>
        <row r="12321">
          <cell r="C12321" t="str">
            <v>Phanoderma albidum</v>
          </cell>
        </row>
        <row r="12322">
          <cell r="C12322" t="str">
            <v>Phanoderma cocksi</v>
          </cell>
        </row>
        <row r="12323">
          <cell r="C12323" t="str">
            <v>Phanoderma laticolle</v>
          </cell>
        </row>
        <row r="12324">
          <cell r="C12324" t="str">
            <v>Phanodermatidae</v>
          </cell>
        </row>
        <row r="12325">
          <cell r="C12325" t="str">
            <v>Pharidae</v>
          </cell>
        </row>
        <row r="12326">
          <cell r="C12326" t="str">
            <v>Pharus</v>
          </cell>
        </row>
        <row r="12327">
          <cell r="C12327" t="str">
            <v>Pharus legumen</v>
          </cell>
        </row>
        <row r="12328">
          <cell r="C12328" t="str">
            <v>Phascolion</v>
          </cell>
        </row>
        <row r="12329">
          <cell r="C12329" t="str">
            <v>Phascolion (isomya)</v>
          </cell>
        </row>
        <row r="12330">
          <cell r="C12330" t="str">
            <v>Phascolion (phascolion)</v>
          </cell>
        </row>
        <row r="12331">
          <cell r="C12331" t="str">
            <v>Phascolion strombus</v>
          </cell>
        </row>
        <row r="12332">
          <cell r="C12332" t="str">
            <v>Phascolion strombus strombus</v>
          </cell>
        </row>
        <row r="12333">
          <cell r="C12333" t="str">
            <v>Phascolion tuberculosum</v>
          </cell>
        </row>
        <row r="12334">
          <cell r="C12334" t="str">
            <v>Phascolionidae</v>
          </cell>
        </row>
        <row r="12335">
          <cell r="C12335" t="str">
            <v>Phascoliophila phascolionis</v>
          </cell>
        </row>
        <row r="12336">
          <cell r="C12336" t="str">
            <v>Phascolosoma</v>
          </cell>
        </row>
        <row r="12337">
          <cell r="C12337" t="str">
            <v>Phascolosoma (phascolosoma)</v>
          </cell>
        </row>
        <row r="12338">
          <cell r="C12338" t="str">
            <v>Phascolosoma granulatum</v>
          </cell>
        </row>
        <row r="12339">
          <cell r="C12339" t="str">
            <v>Phascolosomatidae</v>
          </cell>
        </row>
        <row r="12340">
          <cell r="C12340" t="str">
            <v>Phascolosomatidea</v>
          </cell>
        </row>
        <row r="12341">
          <cell r="C12341" t="str">
            <v>Phascolosomatiformes</v>
          </cell>
        </row>
        <row r="12342">
          <cell r="C12342" t="str">
            <v>Phaseolidae</v>
          </cell>
        </row>
        <row r="12343">
          <cell r="C12343" t="str">
            <v>Phaseolus</v>
          </cell>
        </row>
        <row r="12344">
          <cell r="C12344" t="str">
            <v>Phaseolus guilonardi</v>
          </cell>
        </row>
        <row r="12345">
          <cell r="C12345" t="str">
            <v>Phaseolus pusillus</v>
          </cell>
        </row>
        <row r="12346">
          <cell r="C12346" t="str">
            <v>Phasianellidae</v>
          </cell>
        </row>
        <row r="12347">
          <cell r="C12347" t="str">
            <v>Phaxas</v>
          </cell>
        </row>
        <row r="12348">
          <cell r="C12348" t="str">
            <v>Phaxas pellucidus</v>
          </cell>
        </row>
        <row r="12349">
          <cell r="C12349" t="str">
            <v>Phellia</v>
          </cell>
        </row>
        <row r="12350">
          <cell r="C12350" t="str">
            <v>Phellia gausapata</v>
          </cell>
        </row>
        <row r="12351">
          <cell r="C12351" t="str">
            <v>Pherusa</v>
          </cell>
        </row>
        <row r="12352">
          <cell r="C12352" t="str">
            <v>Pherusa bicuspis</v>
          </cell>
        </row>
        <row r="12353">
          <cell r="C12353" t="str">
            <v>Pherusa borealis</v>
          </cell>
        </row>
        <row r="12354">
          <cell r="C12354" t="str">
            <v>Pherusa eruca</v>
          </cell>
        </row>
        <row r="12355">
          <cell r="C12355" t="str">
            <v>Pherusa flabellata</v>
          </cell>
        </row>
        <row r="12356">
          <cell r="C12356" t="str">
            <v>Pherusa plumosa</v>
          </cell>
        </row>
        <row r="12357">
          <cell r="C12357" t="str">
            <v>Pherusina</v>
          </cell>
        </row>
        <row r="12358">
          <cell r="C12358" t="str">
            <v>Pherusina gulsonae</v>
          </cell>
        </row>
        <row r="12359">
          <cell r="C12359" t="str">
            <v>Pherusina gulsonae</v>
          </cell>
        </row>
        <row r="12360">
          <cell r="C12360" t="str">
            <v>Phialella</v>
          </cell>
        </row>
        <row r="12361">
          <cell r="C12361" t="str">
            <v>Phialella quadrata</v>
          </cell>
        </row>
        <row r="12362">
          <cell r="C12362" t="str">
            <v>Phialellidae</v>
          </cell>
        </row>
        <row r="12363">
          <cell r="C12363" t="str">
            <v>Phialopsis</v>
          </cell>
        </row>
        <row r="12364">
          <cell r="C12364" t="str">
            <v>Phialopsis diegensis</v>
          </cell>
        </row>
        <row r="12365">
          <cell r="C12365" t="str">
            <v>Phidoloporidae</v>
          </cell>
        </row>
        <row r="12366">
          <cell r="C12366" t="str">
            <v>Philbertia anceps</v>
          </cell>
        </row>
        <row r="12367">
          <cell r="C12367" t="str">
            <v>Philbertia asperrima</v>
          </cell>
        </row>
        <row r="12368">
          <cell r="C12368" t="str">
            <v>Philbertia leufroyi</v>
          </cell>
        </row>
        <row r="12369">
          <cell r="C12369" t="str">
            <v>Philbertia linearis</v>
          </cell>
        </row>
        <row r="12370">
          <cell r="C12370" t="str">
            <v>Philbertia purpurea</v>
          </cell>
        </row>
        <row r="12371">
          <cell r="C12371" t="str">
            <v>Philbertia reticulata</v>
          </cell>
        </row>
        <row r="12372">
          <cell r="C12372" t="str">
            <v>Philbertia servaini</v>
          </cell>
        </row>
        <row r="12373">
          <cell r="C12373" t="str">
            <v>Philichthyidae</v>
          </cell>
        </row>
        <row r="12374">
          <cell r="C12374" t="str">
            <v>Philichthys</v>
          </cell>
        </row>
        <row r="12375">
          <cell r="C12375" t="str">
            <v>Philichthys xiphiae</v>
          </cell>
        </row>
        <row r="12376">
          <cell r="C12376" t="str">
            <v>Philinacea</v>
          </cell>
        </row>
        <row r="12377">
          <cell r="C12377" t="str">
            <v>Philine</v>
          </cell>
        </row>
        <row r="12378">
          <cell r="C12378" t="str">
            <v>Philine (laona)</v>
          </cell>
        </row>
        <row r="12379">
          <cell r="C12379" t="str">
            <v>Philine (philine)</v>
          </cell>
        </row>
        <row r="12380">
          <cell r="C12380" t="str">
            <v>Philine (philinorbis)</v>
          </cell>
        </row>
        <row r="12381">
          <cell r="C12381" t="str">
            <v>Philine angulata</v>
          </cell>
        </row>
        <row r="12382">
          <cell r="C12382" t="str">
            <v>Philine aperta</v>
          </cell>
        </row>
        <row r="12383">
          <cell r="C12383" t="str">
            <v>Philine catena</v>
          </cell>
        </row>
        <row r="12384">
          <cell r="C12384" t="str">
            <v>Philine denticulata</v>
          </cell>
        </row>
        <row r="12385">
          <cell r="C12385" t="str">
            <v>Philine finmarchica</v>
          </cell>
        </row>
        <row r="12386">
          <cell r="C12386" t="str">
            <v>Philine intricata</v>
          </cell>
        </row>
        <row r="12387">
          <cell r="C12387" t="str">
            <v>Philine lima</v>
          </cell>
        </row>
        <row r="12388">
          <cell r="C12388" t="str">
            <v>Philine pruinosa</v>
          </cell>
        </row>
        <row r="12389">
          <cell r="C12389" t="str">
            <v>Philine punctata</v>
          </cell>
        </row>
        <row r="12390">
          <cell r="C12390" t="str">
            <v>Philine quadrata</v>
          </cell>
        </row>
        <row r="12391">
          <cell r="C12391" t="str">
            <v>Philine scabra</v>
          </cell>
        </row>
        <row r="12392">
          <cell r="C12392" t="str">
            <v>Philine striatula</v>
          </cell>
        </row>
        <row r="12393">
          <cell r="C12393" t="str">
            <v>Philinidae</v>
          </cell>
        </row>
        <row r="12394">
          <cell r="C12394" t="str">
            <v>Philinoglossa</v>
          </cell>
        </row>
        <row r="12395">
          <cell r="C12395" t="str">
            <v>Philinoglossa helgolandica</v>
          </cell>
        </row>
        <row r="12396">
          <cell r="C12396" t="str">
            <v>Philinoglossa praelongata</v>
          </cell>
        </row>
        <row r="12397">
          <cell r="C12397" t="str">
            <v>Philinoglossa remanei</v>
          </cell>
        </row>
        <row r="12398">
          <cell r="C12398" t="str">
            <v>Philinoglossacea</v>
          </cell>
        </row>
        <row r="12399">
          <cell r="C12399" t="str">
            <v>Philinoglossidae</v>
          </cell>
        </row>
        <row r="12400">
          <cell r="C12400" t="str">
            <v>Philinorbis angulatus</v>
          </cell>
        </row>
        <row r="12401">
          <cell r="C12401" t="str">
            <v>Philinorbis sinuatus</v>
          </cell>
        </row>
        <row r="12402">
          <cell r="C12402" t="str">
            <v>Philoceras</v>
          </cell>
        </row>
        <row r="12403">
          <cell r="C12403" t="str">
            <v>Philoceras bispinosus</v>
          </cell>
        </row>
        <row r="12404">
          <cell r="C12404" t="str">
            <v>Philoceras bispinosus neglecta</v>
          </cell>
        </row>
        <row r="12405">
          <cell r="C12405" t="str">
            <v>Philoceras echinulatus</v>
          </cell>
        </row>
        <row r="12406">
          <cell r="C12406" t="str">
            <v>Philoceras fasciatus</v>
          </cell>
        </row>
        <row r="12407">
          <cell r="C12407" t="str">
            <v>Philoceras neglecta</v>
          </cell>
        </row>
        <row r="12408">
          <cell r="C12408" t="str">
            <v>Philoceras sculptus</v>
          </cell>
        </row>
        <row r="12409">
          <cell r="C12409" t="str">
            <v>Philoceras trispinosus</v>
          </cell>
        </row>
        <row r="12410">
          <cell r="C12410" t="str">
            <v>Philodinidae</v>
          </cell>
        </row>
        <row r="12411">
          <cell r="C12411" t="str">
            <v>Philomachus</v>
          </cell>
        </row>
        <row r="12412">
          <cell r="C12412" t="str">
            <v>Philomachus pugnax</v>
          </cell>
        </row>
        <row r="12413">
          <cell r="C12413" t="str">
            <v>Philomedes</v>
          </cell>
        </row>
        <row r="12414">
          <cell r="C12414" t="str">
            <v>Philomedes brenda</v>
          </cell>
        </row>
        <row r="12415">
          <cell r="C12415" t="str">
            <v>Philomedes interpuncta</v>
          </cell>
        </row>
        <row r="12416">
          <cell r="C12416" t="str">
            <v>Philomedes lilljeborgii</v>
          </cell>
        </row>
        <row r="12417">
          <cell r="C12417" t="str">
            <v>Philomedes macandrei</v>
          </cell>
        </row>
        <row r="12418">
          <cell r="C12418" t="str">
            <v>Philomedidae</v>
          </cell>
        </row>
        <row r="12419">
          <cell r="C12419" t="str">
            <v>Philorthagoriscus</v>
          </cell>
        </row>
        <row r="12420">
          <cell r="C12420" t="str">
            <v>Philorthagoriscus serratus</v>
          </cell>
        </row>
        <row r="12421">
          <cell r="C12421" t="str">
            <v>Philoscia</v>
          </cell>
        </row>
        <row r="12422">
          <cell r="C12422" t="str">
            <v>Philoscia couchi</v>
          </cell>
        </row>
        <row r="12423">
          <cell r="C12423" t="str">
            <v>Philoscia muscorum</v>
          </cell>
        </row>
        <row r="12424">
          <cell r="C12424" t="str">
            <v>Philosciidae</v>
          </cell>
        </row>
        <row r="12425">
          <cell r="C12425" t="str">
            <v>Phisidia</v>
          </cell>
        </row>
        <row r="12426">
          <cell r="C12426" t="str">
            <v>Phisidia aurea</v>
          </cell>
        </row>
        <row r="12427">
          <cell r="C12427" t="str">
            <v>Phlebobranchiata</v>
          </cell>
        </row>
        <row r="12428">
          <cell r="C12428" t="str">
            <v>Phliantidae</v>
          </cell>
        </row>
        <row r="12429">
          <cell r="C12429" t="str">
            <v>Phloeodictyidae</v>
          </cell>
        </row>
        <row r="12430">
          <cell r="C12430" t="str">
            <v>Phoca</v>
          </cell>
        </row>
        <row r="12431">
          <cell r="C12431" t="str">
            <v>Phoca groenlandica</v>
          </cell>
        </row>
        <row r="12432">
          <cell r="C12432" t="str">
            <v>Phoca hispida</v>
          </cell>
        </row>
        <row r="12433">
          <cell r="C12433" t="str">
            <v>Phoca vitulina</v>
          </cell>
        </row>
        <row r="12434">
          <cell r="C12434" t="str">
            <v>Phocidae</v>
          </cell>
        </row>
        <row r="12435">
          <cell r="C12435" t="str">
            <v>Phocoena</v>
          </cell>
        </row>
        <row r="12436">
          <cell r="C12436" t="str">
            <v>Phocoena phocoena</v>
          </cell>
        </row>
        <row r="12437">
          <cell r="C12437" t="str">
            <v>Phocoenidae</v>
          </cell>
        </row>
        <row r="12438">
          <cell r="C12438" t="str">
            <v>Phoenicopteridae</v>
          </cell>
        </row>
        <row r="12439">
          <cell r="C12439" t="str">
            <v>Phoenicopterus</v>
          </cell>
        </row>
        <row r="12440">
          <cell r="C12440" t="str">
            <v>Phoenicopterus ruber</v>
          </cell>
        </row>
        <row r="12441">
          <cell r="C12441" t="str">
            <v>Pholadacea</v>
          </cell>
        </row>
        <row r="12442">
          <cell r="C12442" t="str">
            <v>Pholadidae</v>
          </cell>
        </row>
        <row r="12443">
          <cell r="C12443" t="str">
            <v>Pholadidea</v>
          </cell>
        </row>
        <row r="12444">
          <cell r="C12444" t="str">
            <v>Pholadidea (pholadidea)</v>
          </cell>
        </row>
        <row r="12445">
          <cell r="C12445" t="str">
            <v>Pholadidea loscombiana</v>
          </cell>
        </row>
        <row r="12446">
          <cell r="C12446" t="str">
            <v>PHOLADINA</v>
          </cell>
        </row>
        <row r="12447">
          <cell r="C12447" t="str">
            <v>Pholadinae</v>
          </cell>
        </row>
        <row r="12448">
          <cell r="C12448" t="str">
            <v>Pholadomya loveni</v>
          </cell>
        </row>
        <row r="12449">
          <cell r="C12449" t="str">
            <v>Pholadomyoida</v>
          </cell>
        </row>
        <row r="12450">
          <cell r="C12450" t="str">
            <v>Pholas</v>
          </cell>
        </row>
        <row r="12451">
          <cell r="C12451" t="str">
            <v>Pholas (pholas)</v>
          </cell>
        </row>
        <row r="12452">
          <cell r="C12452" t="str">
            <v>Pholas dactylus</v>
          </cell>
        </row>
        <row r="12453">
          <cell r="C12453" t="str">
            <v>Pholididae</v>
          </cell>
        </row>
        <row r="12454">
          <cell r="C12454" t="str">
            <v>Pholidoskepia</v>
          </cell>
        </row>
        <row r="12455">
          <cell r="C12455" t="str">
            <v>Pholis</v>
          </cell>
        </row>
        <row r="12456">
          <cell r="C12456" t="str">
            <v>Pholis gunnellus</v>
          </cell>
        </row>
        <row r="12457">
          <cell r="C12457" t="str">
            <v>Pholoe</v>
          </cell>
        </row>
        <row r="12458">
          <cell r="C12458" t="str">
            <v>Pholoe assimilis</v>
          </cell>
        </row>
        <row r="12459">
          <cell r="C12459" t="str">
            <v>Pholoe baltica</v>
          </cell>
        </row>
        <row r="12460">
          <cell r="C12460" t="str">
            <v>Pholoe inornata</v>
          </cell>
        </row>
        <row r="12461">
          <cell r="C12461" t="str">
            <v>Pholoe minuta</v>
          </cell>
        </row>
        <row r="12462">
          <cell r="C12462" t="str">
            <v>Pholoe pallida</v>
          </cell>
        </row>
        <row r="12463">
          <cell r="C12463" t="str">
            <v>Pholoe synophthalmica</v>
          </cell>
        </row>
        <row r="12464">
          <cell r="C12464" t="str">
            <v>Pholoe tuberculata</v>
          </cell>
        </row>
        <row r="12465">
          <cell r="C12465" t="str">
            <v>Pholoidae</v>
          </cell>
        </row>
        <row r="12466">
          <cell r="C12466" t="str">
            <v>Phorbas</v>
          </cell>
        </row>
        <row r="12467">
          <cell r="C12467" t="str">
            <v>Phorbas fictitius</v>
          </cell>
        </row>
        <row r="12468">
          <cell r="C12468" t="str">
            <v>Phorbas perarmatus</v>
          </cell>
        </row>
        <row r="12469">
          <cell r="C12469" t="str">
            <v>Phoronida</v>
          </cell>
        </row>
        <row r="12470">
          <cell r="C12470" t="str">
            <v>Phoronidae</v>
          </cell>
        </row>
        <row r="12471">
          <cell r="C12471" t="str">
            <v>Phoronis</v>
          </cell>
        </row>
        <row r="12472">
          <cell r="C12472" t="str">
            <v>Phoronis architecta</v>
          </cell>
        </row>
        <row r="12473">
          <cell r="C12473" t="str">
            <v>Phoronis caespitosa</v>
          </cell>
        </row>
        <row r="12474">
          <cell r="C12474" t="str">
            <v>Phoronis capensis</v>
          </cell>
        </row>
        <row r="12475">
          <cell r="C12475" t="str">
            <v>Phoronis gracilis</v>
          </cell>
        </row>
        <row r="12476">
          <cell r="C12476" t="str">
            <v>Phoronis hippocrepia</v>
          </cell>
        </row>
        <row r="12477">
          <cell r="C12477" t="str">
            <v>Phoronis kowalevskii</v>
          </cell>
        </row>
        <row r="12478">
          <cell r="C12478" t="str">
            <v>Phoronis muelleri</v>
          </cell>
        </row>
        <row r="12479">
          <cell r="C12479" t="str">
            <v>Phoronis ovalis</v>
          </cell>
        </row>
        <row r="12480">
          <cell r="C12480" t="str">
            <v>Phoronis pallida</v>
          </cell>
        </row>
        <row r="12481">
          <cell r="C12481" t="str">
            <v>Phoronis psammophila</v>
          </cell>
        </row>
        <row r="12482">
          <cell r="C12482" t="str">
            <v>Phoronis sabatieri</v>
          </cell>
        </row>
        <row r="12483">
          <cell r="C12483" t="str">
            <v>Photis</v>
          </cell>
        </row>
        <row r="12484">
          <cell r="C12484" t="str">
            <v>Photis longicaudata</v>
          </cell>
        </row>
        <row r="12485">
          <cell r="C12485" t="str">
            <v>Photis pollex</v>
          </cell>
        </row>
        <row r="12486">
          <cell r="C12486" t="str">
            <v>Photis reinhardi</v>
          </cell>
        </row>
        <row r="12487">
          <cell r="C12487" t="str">
            <v>Photis tenuicornis</v>
          </cell>
        </row>
        <row r="12488">
          <cell r="C12488" t="str">
            <v>Phoxichilidiidae</v>
          </cell>
        </row>
        <row r="12489">
          <cell r="C12489" t="str">
            <v>Phoxichilidium</v>
          </cell>
        </row>
        <row r="12490">
          <cell r="C12490" t="str">
            <v>Phoxichilidium femoratum</v>
          </cell>
        </row>
        <row r="12491">
          <cell r="C12491" t="str">
            <v>Phoxichilidium virescens</v>
          </cell>
        </row>
        <row r="12492">
          <cell r="C12492" t="str">
            <v>Phoxocephalidae</v>
          </cell>
        </row>
        <row r="12493">
          <cell r="C12493" t="str">
            <v>Phoxocephaloidea</v>
          </cell>
        </row>
        <row r="12494">
          <cell r="C12494" t="str">
            <v>Phoxocephalus</v>
          </cell>
        </row>
        <row r="12495">
          <cell r="C12495" t="str">
            <v>Phoxocephalus fultonifultoni</v>
          </cell>
        </row>
        <row r="12496">
          <cell r="C12496" t="str">
            <v>Phoxocephalus holbolli</v>
          </cell>
        </row>
        <row r="12497">
          <cell r="C12497" t="str">
            <v>Phragmites</v>
          </cell>
        </row>
        <row r="12498">
          <cell r="C12498" t="str">
            <v>Phragmonemataceae</v>
          </cell>
        </row>
        <row r="12499">
          <cell r="C12499" t="str">
            <v>Phronima</v>
          </cell>
        </row>
        <row r="12500">
          <cell r="C12500" t="str">
            <v>Phronima atlantica</v>
          </cell>
        </row>
        <row r="12501">
          <cell r="C12501" t="str">
            <v>Phronima colletti</v>
          </cell>
        </row>
        <row r="12502">
          <cell r="C12502" t="str">
            <v>Phronima sedentaria</v>
          </cell>
        </row>
        <row r="12503">
          <cell r="C12503" t="str">
            <v>Phronima stebbingii</v>
          </cell>
        </row>
        <row r="12504">
          <cell r="C12504" t="str">
            <v>Phronimidae</v>
          </cell>
        </row>
        <row r="12505">
          <cell r="C12505" t="str">
            <v>Phronimoidea</v>
          </cell>
        </row>
        <row r="12506">
          <cell r="C12506" t="str">
            <v>Phrosina</v>
          </cell>
        </row>
        <row r="12507">
          <cell r="C12507" t="str">
            <v>Phrosina semilunata</v>
          </cell>
        </row>
        <row r="12508">
          <cell r="C12508" t="str">
            <v>Phrosinidae</v>
          </cell>
        </row>
        <row r="12509">
          <cell r="C12509" t="str">
            <v>Phrynorhombus</v>
          </cell>
        </row>
        <row r="12510">
          <cell r="C12510" t="str">
            <v>Phrynorhombus norvegicus</v>
          </cell>
        </row>
        <row r="12511">
          <cell r="C12511" t="str">
            <v>Phrynorhombus regius</v>
          </cell>
        </row>
        <row r="12512">
          <cell r="C12512" t="str">
            <v>Phryxidae</v>
          </cell>
        </row>
        <row r="12513">
          <cell r="C12513" t="str">
            <v>Phtheirichthys</v>
          </cell>
        </row>
        <row r="12514">
          <cell r="C12514" t="str">
            <v>Phtheirichthys lineatus</v>
          </cell>
        </row>
        <row r="12515">
          <cell r="C12515" t="str">
            <v>Phtisica</v>
          </cell>
        </row>
        <row r="12516">
          <cell r="C12516" t="str">
            <v>Phtisica marina</v>
          </cell>
        </row>
        <row r="12517">
          <cell r="C12517" t="str">
            <v>Phtisicidae</v>
          </cell>
        </row>
        <row r="12518">
          <cell r="C12518" t="str">
            <v>Phtisicoidea</v>
          </cell>
        </row>
        <row r="12519">
          <cell r="C12519" t="str">
            <v>Phycis</v>
          </cell>
        </row>
        <row r="12520">
          <cell r="C12520" t="str">
            <v>Phycis blennoides</v>
          </cell>
        </row>
        <row r="12521">
          <cell r="C12521" t="str">
            <v>Phycodrys</v>
          </cell>
        </row>
        <row r="12522">
          <cell r="C12522" t="str">
            <v>Phycodrys rubens</v>
          </cell>
        </row>
        <row r="12523">
          <cell r="C12523" t="str">
            <v>Phylactella</v>
          </cell>
        </row>
        <row r="12524">
          <cell r="C12524" t="str">
            <v>Phylactella labrosa</v>
          </cell>
        </row>
        <row r="12525">
          <cell r="C12525" t="str">
            <v>Phyllaria</v>
          </cell>
        </row>
        <row r="12526">
          <cell r="C12526" t="str">
            <v>Phyllaria reniformis</v>
          </cell>
        </row>
        <row r="12527">
          <cell r="C12527" t="str">
            <v>Phyllaria reniformis</v>
          </cell>
        </row>
        <row r="12528">
          <cell r="C12528" t="str">
            <v>Phyllariaceae</v>
          </cell>
        </row>
        <row r="12529">
          <cell r="C12529" t="str">
            <v>Phyllariopsis</v>
          </cell>
        </row>
        <row r="12530">
          <cell r="C12530" t="str">
            <v>Phyllariopsis brevipes</v>
          </cell>
        </row>
        <row r="12531">
          <cell r="C12531" t="str">
            <v>Phyllidiopsis berghi</v>
          </cell>
        </row>
        <row r="12532">
          <cell r="C12532" t="str">
            <v>Phyllocarida</v>
          </cell>
        </row>
        <row r="12533">
          <cell r="C12533" t="str">
            <v>Phyllochaetopterus</v>
          </cell>
        </row>
        <row r="12534">
          <cell r="C12534" t="str">
            <v>Phyllochaetopterus anglicus</v>
          </cell>
        </row>
        <row r="12535">
          <cell r="C12535" t="str">
            <v>Phyllochaetopterus socialis</v>
          </cell>
        </row>
        <row r="12536">
          <cell r="C12536" t="str">
            <v>Phyllodicolidae</v>
          </cell>
        </row>
        <row r="12537">
          <cell r="C12537" t="str">
            <v>Phyllodoce</v>
          </cell>
        </row>
        <row r="12538">
          <cell r="C12538" t="str">
            <v>Phyllodoce citrina</v>
          </cell>
        </row>
        <row r="12539">
          <cell r="C12539" t="str">
            <v>Phyllodoce groenlandica</v>
          </cell>
        </row>
        <row r="12540">
          <cell r="C12540" t="str">
            <v>Phyllodoce kosterensis</v>
          </cell>
        </row>
        <row r="12541">
          <cell r="C12541" t="str">
            <v>Phyllodoce lamelligera</v>
          </cell>
        </row>
        <row r="12542">
          <cell r="C12542" t="str">
            <v>Phyllodoce laminosa</v>
          </cell>
        </row>
        <row r="12543">
          <cell r="C12543" t="str">
            <v>Phyllodoce lineata</v>
          </cell>
        </row>
        <row r="12544">
          <cell r="C12544" t="str">
            <v>Phyllodoce macropapillosa</v>
          </cell>
        </row>
        <row r="12545">
          <cell r="C12545" t="str">
            <v>Phyllodoce macrophthalma</v>
          </cell>
        </row>
        <row r="12546">
          <cell r="C12546" t="str">
            <v>Phyllodoce maculata</v>
          </cell>
        </row>
        <row r="12547">
          <cell r="C12547" t="str">
            <v>Phyllodoce mucosa</v>
          </cell>
        </row>
        <row r="12548">
          <cell r="C12548" t="str">
            <v>Phyllodoce paretti</v>
          </cell>
        </row>
        <row r="12549">
          <cell r="C12549" t="str">
            <v>Phyllodoce rubiginosa</v>
          </cell>
        </row>
        <row r="12550">
          <cell r="C12550" t="str">
            <v>Phyllodocida</v>
          </cell>
        </row>
        <row r="12551">
          <cell r="C12551" t="str">
            <v>Phyllodocidae</v>
          </cell>
        </row>
        <row r="12552">
          <cell r="C12552" t="str">
            <v>Phyllodocinae</v>
          </cell>
        </row>
        <row r="12553">
          <cell r="C12553" t="str">
            <v>Phyllodocoidea</v>
          </cell>
        </row>
        <row r="12554">
          <cell r="C12554" t="str">
            <v>Phyllophora</v>
          </cell>
        </row>
        <row r="12555">
          <cell r="C12555" t="str">
            <v>Phyllophora crispa</v>
          </cell>
        </row>
        <row r="12556">
          <cell r="C12556" t="str">
            <v>Phyllophora heredia</v>
          </cell>
        </row>
        <row r="12557">
          <cell r="C12557" t="str">
            <v>Phyllophora pseudoceranoides</v>
          </cell>
        </row>
        <row r="12558">
          <cell r="C12558" t="str">
            <v>Phyllophora sicula</v>
          </cell>
        </row>
        <row r="12559">
          <cell r="C12559" t="str">
            <v>Phyllophora traillii</v>
          </cell>
        </row>
        <row r="12560">
          <cell r="C12560" t="str">
            <v>Phyllophora truncata</v>
          </cell>
        </row>
        <row r="12561">
          <cell r="C12561" t="str">
            <v>Phyllophoraceae</v>
          </cell>
        </row>
        <row r="12562">
          <cell r="C12562" t="str">
            <v>Phyllophoridae</v>
          </cell>
        </row>
        <row r="12563">
          <cell r="C12563" t="str">
            <v>Phyllopidae</v>
          </cell>
        </row>
        <row r="12564">
          <cell r="C12564" t="str">
            <v>Phyllopodopsyllus</v>
          </cell>
        </row>
        <row r="12565">
          <cell r="C12565" t="str">
            <v>Phyllopodopsyllus bradyi</v>
          </cell>
        </row>
        <row r="12566">
          <cell r="C12566" t="str">
            <v>Phyllopodopsyllus furciger</v>
          </cell>
        </row>
        <row r="12567">
          <cell r="C12567" t="str">
            <v>Phyllopodopsyllus hardingi</v>
          </cell>
        </row>
        <row r="12568">
          <cell r="C12568" t="str">
            <v>Phyllopodopsyllus hibernicus</v>
          </cell>
        </row>
        <row r="12569">
          <cell r="C12569" t="str">
            <v>Phyllopodopsyllus longicaudatus</v>
          </cell>
        </row>
        <row r="12570">
          <cell r="C12570" t="str">
            <v>Phyllopus</v>
          </cell>
        </row>
        <row r="12571">
          <cell r="C12571" t="str">
            <v>Phyllopus aequalis</v>
          </cell>
        </row>
        <row r="12572">
          <cell r="C12572" t="str">
            <v>Phyllopus bidentatus</v>
          </cell>
        </row>
        <row r="12573">
          <cell r="C12573" t="str">
            <v>Phyllopus helgae</v>
          </cell>
        </row>
        <row r="12574">
          <cell r="C12574" t="str">
            <v>Phyllopus impar</v>
          </cell>
        </row>
        <row r="12575">
          <cell r="C12575" t="str">
            <v>Phyllothalestris</v>
          </cell>
        </row>
        <row r="12576">
          <cell r="C12576" t="str">
            <v>Phyllothalestris mysis</v>
          </cell>
        </row>
        <row r="12577">
          <cell r="C12577" t="str">
            <v>Phyllothyreus</v>
          </cell>
        </row>
        <row r="12578">
          <cell r="C12578" t="str">
            <v>Phyllothyreus cornutus</v>
          </cell>
        </row>
        <row r="12579">
          <cell r="C12579" t="str">
            <v>Phymatolithon</v>
          </cell>
        </row>
        <row r="12580">
          <cell r="C12580" t="str">
            <v xml:space="preserve">Phymatolithon  </v>
          </cell>
        </row>
        <row r="12581">
          <cell r="C12581" t="str">
            <v>Phymatolithon bisporum</v>
          </cell>
        </row>
        <row r="12582">
          <cell r="C12582" t="str">
            <v>Phymatolithon brunneum</v>
          </cell>
        </row>
        <row r="12583">
          <cell r="C12583" t="str">
            <v>Phymatolithon calcareum</v>
          </cell>
        </row>
        <row r="12584">
          <cell r="C12584" t="str">
            <v>Phymatolithon laevigatum</v>
          </cell>
        </row>
        <row r="12585">
          <cell r="C12585" t="str">
            <v>Phymatolithon lamii</v>
          </cell>
        </row>
        <row r="12586">
          <cell r="C12586" t="str">
            <v>Phymatolithon lenormandii</v>
          </cell>
        </row>
        <row r="12587">
          <cell r="C12587" t="str">
            <v>Phymatolithon polymorphum</v>
          </cell>
        </row>
        <row r="12588">
          <cell r="C12588" t="str">
            <v>Phymatolithon polymorphum</v>
          </cell>
        </row>
        <row r="12589">
          <cell r="C12589" t="str">
            <v>Phymatolithon purpureum</v>
          </cell>
        </row>
        <row r="12590">
          <cell r="C12590" t="str">
            <v>Phymatolithon rugulosum</v>
          </cell>
        </row>
        <row r="12591">
          <cell r="C12591" t="str">
            <v>Phymatolithon tenue</v>
          </cell>
        </row>
        <row r="12592">
          <cell r="C12592" t="str">
            <v>Phymorhynchus alberti</v>
          </cell>
        </row>
        <row r="12593">
          <cell r="C12593" t="str">
            <v>Physalia</v>
          </cell>
        </row>
        <row r="12594">
          <cell r="C12594" t="str">
            <v>Physalia physalis</v>
          </cell>
        </row>
        <row r="12595">
          <cell r="C12595" t="str">
            <v>Physaliidae</v>
          </cell>
        </row>
        <row r="12596">
          <cell r="C12596" t="str">
            <v>Physcia</v>
          </cell>
        </row>
        <row r="12597">
          <cell r="C12597" t="str">
            <v>Physeter</v>
          </cell>
        </row>
        <row r="12598">
          <cell r="C12598" t="str">
            <v>Physeter catodon</v>
          </cell>
        </row>
        <row r="12599">
          <cell r="C12599" t="str">
            <v>Physeteridae</v>
          </cell>
        </row>
        <row r="12600">
          <cell r="C12600" t="str">
            <v>Physocephalata</v>
          </cell>
        </row>
        <row r="12601">
          <cell r="C12601" t="str">
            <v>Physonecta</v>
          </cell>
        </row>
        <row r="12602">
          <cell r="C12602" t="str">
            <v>Physophora</v>
          </cell>
        </row>
        <row r="12603">
          <cell r="C12603" t="str">
            <v>Physophora hydrostatica</v>
          </cell>
        </row>
        <row r="12604">
          <cell r="C12604" t="str">
            <v>Physophoridae</v>
          </cell>
        </row>
        <row r="12605">
          <cell r="C12605" t="str">
            <v>Physosomata</v>
          </cell>
        </row>
        <row r="12606">
          <cell r="C12606" t="str">
            <v>Phytia myosotis</v>
          </cell>
        </row>
        <row r="12607">
          <cell r="C12607" t="str">
            <v>Pikea</v>
          </cell>
        </row>
        <row r="12608">
          <cell r="C12608" t="str">
            <v>Pikea californica</v>
          </cell>
        </row>
        <row r="12609">
          <cell r="C12609" t="str">
            <v>Pilargidae</v>
          </cell>
        </row>
        <row r="12610">
          <cell r="C12610" t="str">
            <v>Pilargis</v>
          </cell>
        </row>
        <row r="12611">
          <cell r="C12611" t="str">
            <v>Pilargis verrucosa</v>
          </cell>
        </row>
        <row r="12612">
          <cell r="C12612" t="str">
            <v>Pilayella</v>
          </cell>
        </row>
        <row r="12613">
          <cell r="C12613" t="str">
            <v>Pilayella littoralis</v>
          </cell>
        </row>
        <row r="12614">
          <cell r="C12614" t="str">
            <v>Pilayella macrocarpa</v>
          </cell>
        </row>
        <row r="12615">
          <cell r="C12615" t="str">
            <v>Pilayella seriata</v>
          </cell>
        </row>
        <row r="12616">
          <cell r="C12616" t="str">
            <v>Pilayella varia</v>
          </cell>
        </row>
        <row r="12617">
          <cell r="C12617" t="str">
            <v>Pileolaria</v>
          </cell>
        </row>
        <row r="12618">
          <cell r="C12618" t="str">
            <v>Pileolaria berkeleyana</v>
          </cell>
        </row>
        <row r="12619">
          <cell r="C12619" t="str">
            <v>Pileolaria granulata</v>
          </cell>
        </row>
        <row r="12620">
          <cell r="C12620" t="str">
            <v>Pileolaria heteropoma</v>
          </cell>
        </row>
        <row r="12621">
          <cell r="C12621" t="str">
            <v>Pileolaria militaris</v>
          </cell>
        </row>
        <row r="12622">
          <cell r="C12622" t="str">
            <v>Pileolaria rosepigmentata</v>
          </cell>
        </row>
        <row r="12623">
          <cell r="C12623" t="str">
            <v>Pilifera</v>
          </cell>
        </row>
        <row r="12624">
          <cell r="C12624" t="str">
            <v>Pilifera gracilis</v>
          </cell>
        </row>
        <row r="12625">
          <cell r="C12625" t="str">
            <v>Pilinia</v>
          </cell>
        </row>
        <row r="12626">
          <cell r="C12626" t="str">
            <v>Pilinia maritima</v>
          </cell>
        </row>
        <row r="12627">
          <cell r="C12627" t="str">
            <v>Pilinia rimosa</v>
          </cell>
        </row>
        <row r="12628">
          <cell r="C12628" t="str">
            <v>Pilochrota lactea</v>
          </cell>
        </row>
        <row r="12629">
          <cell r="C12629" t="str">
            <v>Pilumnoides</v>
          </cell>
        </row>
        <row r="12630">
          <cell r="C12630" t="str">
            <v>Pilumnoides inglei</v>
          </cell>
        </row>
        <row r="12631">
          <cell r="C12631" t="str">
            <v>Pilumnoides perlatus</v>
          </cell>
        </row>
        <row r="12632">
          <cell r="C12632" t="str">
            <v>Pilumnus</v>
          </cell>
        </row>
        <row r="12633">
          <cell r="C12633" t="str">
            <v>Pilumnus hirtellus</v>
          </cell>
        </row>
        <row r="12634">
          <cell r="C12634" t="str">
            <v>Pinna fragilis</v>
          </cell>
        </row>
        <row r="12635">
          <cell r="C12635" t="str">
            <v>Pinnacea</v>
          </cell>
        </row>
        <row r="12636">
          <cell r="C12636" t="str">
            <v>Pinnidae</v>
          </cell>
        </row>
        <row r="12637">
          <cell r="C12637" t="str">
            <v>PINNINA</v>
          </cell>
        </row>
        <row r="12638">
          <cell r="C12638" t="str">
            <v>Pinnipedia</v>
          </cell>
        </row>
        <row r="12639">
          <cell r="C12639" t="str">
            <v>Pinnotheres</v>
          </cell>
        </row>
        <row r="12640">
          <cell r="C12640" t="str">
            <v>Pinnotheres pinnotheres</v>
          </cell>
        </row>
        <row r="12641">
          <cell r="C12641" t="str">
            <v>Pinnotheres pisum</v>
          </cell>
        </row>
        <row r="12642">
          <cell r="C12642" t="str">
            <v>Pinnotheridae</v>
          </cell>
        </row>
        <row r="12643">
          <cell r="C12643" t="str">
            <v>Pinnotherinae</v>
          </cell>
        </row>
        <row r="12644">
          <cell r="C12644" t="str">
            <v>Pinnotherion</v>
          </cell>
        </row>
        <row r="12645">
          <cell r="C12645" t="str">
            <v>Pinnotherion vermiforme</v>
          </cell>
        </row>
        <row r="12646">
          <cell r="C12646" t="str">
            <v>Pinnotheroidea</v>
          </cell>
        </row>
        <row r="12647">
          <cell r="C12647" t="str">
            <v>Pionosyllis</v>
          </cell>
        </row>
        <row r="12648">
          <cell r="C12648" t="str">
            <v>Pionosyllis compacta</v>
          </cell>
        </row>
        <row r="12649">
          <cell r="C12649" t="str">
            <v>Pionosyllis divaricata</v>
          </cell>
        </row>
        <row r="12650">
          <cell r="C12650" t="str">
            <v>Pionosyllis lamelligera</v>
          </cell>
        </row>
        <row r="12651">
          <cell r="C12651" t="str">
            <v>Pionosyllis longocirrata</v>
          </cell>
        </row>
        <row r="12652">
          <cell r="C12652" t="str">
            <v>Pionosyllis pulligera</v>
          </cell>
        </row>
        <row r="12653">
          <cell r="C12653" t="str">
            <v>Pionosyllis serrata</v>
          </cell>
        </row>
        <row r="12654">
          <cell r="C12654" t="str">
            <v>Pirakia</v>
          </cell>
        </row>
        <row r="12655">
          <cell r="C12655" t="str">
            <v>Pirakia fucescens</v>
          </cell>
        </row>
        <row r="12656">
          <cell r="C12656" t="str">
            <v>Pirakia punctifera</v>
          </cell>
        </row>
        <row r="12657">
          <cell r="C12657" t="str">
            <v>Pirimela</v>
          </cell>
        </row>
        <row r="12658">
          <cell r="C12658" t="str">
            <v>Pirimela denticulata</v>
          </cell>
        </row>
        <row r="12659">
          <cell r="C12659" t="str">
            <v>Pirimelidae</v>
          </cell>
        </row>
        <row r="12660">
          <cell r="C12660" t="str">
            <v>Pirodrilus</v>
          </cell>
        </row>
        <row r="12661">
          <cell r="C12661" t="str">
            <v>Pirodrilus minutus</v>
          </cell>
        </row>
        <row r="12662">
          <cell r="C12662" t="str">
            <v>Pirulina</v>
          </cell>
        </row>
        <row r="12663">
          <cell r="C12663" t="str">
            <v>Pirulina salina</v>
          </cell>
        </row>
        <row r="12664">
          <cell r="C12664" t="str">
            <v>Pisa</v>
          </cell>
        </row>
        <row r="12665">
          <cell r="C12665" t="str">
            <v>Pisa armata</v>
          </cell>
        </row>
        <row r="12666">
          <cell r="C12666" t="str">
            <v>Pisa tetraodon</v>
          </cell>
        </row>
        <row r="12667">
          <cell r="C12667" t="str">
            <v>Pisces</v>
          </cell>
        </row>
        <row r="12668">
          <cell r="C12668" t="str">
            <v>Piscicola</v>
          </cell>
        </row>
        <row r="12669">
          <cell r="C12669" t="str">
            <v>Piscicola geometra</v>
          </cell>
        </row>
        <row r="12670">
          <cell r="C12670" t="str">
            <v>Piscicolidae</v>
          </cell>
        </row>
        <row r="12671">
          <cell r="C12671" t="str">
            <v>Pisidia</v>
          </cell>
        </row>
        <row r="12672">
          <cell r="C12672" t="str">
            <v>Pisidia longicornis</v>
          </cell>
        </row>
        <row r="12673">
          <cell r="C12673" t="str">
            <v>Pisinae</v>
          </cell>
        </row>
        <row r="12674">
          <cell r="C12674" t="str">
            <v>Pisione</v>
          </cell>
        </row>
        <row r="12675">
          <cell r="C12675" t="str">
            <v>Pisione remota</v>
          </cell>
        </row>
        <row r="12676">
          <cell r="C12676" t="str">
            <v>Pisionidae</v>
          </cell>
        </row>
        <row r="12677">
          <cell r="C12677" t="str">
            <v>Pisionoidea</v>
          </cell>
        </row>
        <row r="12678">
          <cell r="C12678" t="str">
            <v>Pista</v>
          </cell>
        </row>
        <row r="12679">
          <cell r="C12679" t="str">
            <v>Pista cristata</v>
          </cell>
        </row>
        <row r="12680">
          <cell r="C12680" t="str">
            <v>Pista lornensis</v>
          </cell>
        </row>
        <row r="12681">
          <cell r="C12681" t="str">
            <v>Pista maculata</v>
          </cell>
        </row>
        <row r="12682">
          <cell r="C12682" t="str">
            <v>Pista sp.</v>
          </cell>
        </row>
        <row r="12683">
          <cell r="C12683" t="str">
            <v>Pitarinae</v>
          </cell>
        </row>
        <row r="12684">
          <cell r="C12684" t="str">
            <v>Placida</v>
          </cell>
        </row>
        <row r="12685">
          <cell r="C12685" t="str">
            <v>Placida dendritica</v>
          </cell>
        </row>
        <row r="12686">
          <cell r="C12686" t="str">
            <v>Placostegus</v>
          </cell>
        </row>
        <row r="12687">
          <cell r="C12687" t="str">
            <v>Placostegus tridentatus</v>
          </cell>
        </row>
        <row r="12688">
          <cell r="C12688" t="str">
            <v>Plagiocardium</v>
          </cell>
        </row>
        <row r="12689">
          <cell r="C12689" t="str">
            <v>Plagiocardium (papillicardium)</v>
          </cell>
        </row>
        <row r="12690">
          <cell r="C12690" t="str">
            <v>Plagiocardium papillosum</v>
          </cell>
        </row>
        <row r="12691">
          <cell r="C12691" t="str">
            <v>Plagioecia</v>
          </cell>
        </row>
        <row r="12692">
          <cell r="C12692" t="str">
            <v>Plagioecia patina</v>
          </cell>
        </row>
        <row r="12693">
          <cell r="C12693" t="str">
            <v>Plagioecia sarniensis</v>
          </cell>
        </row>
        <row r="12694">
          <cell r="C12694" t="str">
            <v>Plagiospora</v>
          </cell>
        </row>
        <row r="12695">
          <cell r="C12695" t="str">
            <v>Plagiospora gracilis</v>
          </cell>
        </row>
        <row r="12696">
          <cell r="C12696" t="str">
            <v>Plakina</v>
          </cell>
        </row>
        <row r="12697">
          <cell r="C12697" t="str">
            <v>Plakina monolopha</v>
          </cell>
        </row>
        <row r="12698">
          <cell r="C12698" t="str">
            <v>Plakina simplex</v>
          </cell>
        </row>
        <row r="12699">
          <cell r="C12699" t="str">
            <v>Plakinidae</v>
          </cell>
        </row>
        <row r="12700">
          <cell r="C12700" t="str">
            <v>Plakortis</v>
          </cell>
        </row>
        <row r="12701">
          <cell r="C12701" t="str">
            <v>Plakortis simplex</v>
          </cell>
        </row>
        <row r="12702">
          <cell r="C12702" t="str">
            <v>Planaria</v>
          </cell>
        </row>
        <row r="12703">
          <cell r="C12703" t="str">
            <v>Planaria torva</v>
          </cell>
        </row>
        <row r="12704">
          <cell r="C12704" t="str">
            <v>Planariidae</v>
          </cell>
        </row>
        <row r="12705">
          <cell r="C12705" t="str">
            <v>Planes</v>
          </cell>
        </row>
        <row r="12706">
          <cell r="C12706" t="str">
            <v>Planes minutus</v>
          </cell>
        </row>
        <row r="12707">
          <cell r="C12707" t="str">
            <v>Planocera</v>
          </cell>
        </row>
        <row r="12708">
          <cell r="C12708" t="str">
            <v>Planocera folium</v>
          </cell>
        </row>
        <row r="12709">
          <cell r="C12709" t="str">
            <v>Planocera pellucida</v>
          </cell>
        </row>
        <row r="12710">
          <cell r="C12710" t="str">
            <v>Planoceridae</v>
          </cell>
        </row>
        <row r="12711">
          <cell r="C12711" t="str">
            <v>Planoceroidea</v>
          </cell>
        </row>
        <row r="12712">
          <cell r="C12712" t="str">
            <v>Planodasyidae</v>
          </cell>
        </row>
        <row r="12713">
          <cell r="C12713" t="str">
            <v>Planodasys</v>
          </cell>
        </row>
        <row r="12714">
          <cell r="C12714" t="str">
            <v>Planophila</v>
          </cell>
        </row>
        <row r="12715">
          <cell r="C12715" t="str">
            <v>Planophilia microcystis</v>
          </cell>
        </row>
        <row r="12716">
          <cell r="C12716" t="str">
            <v>Planorbulina mediterranensis</v>
          </cell>
        </row>
        <row r="12717">
          <cell r="C12717" t="str">
            <v>Platalea</v>
          </cell>
        </row>
        <row r="12718">
          <cell r="C12718" t="str">
            <v>Platalea leucorodia</v>
          </cell>
        </row>
        <row r="12719">
          <cell r="C12719" t="str">
            <v>Platichthys</v>
          </cell>
        </row>
        <row r="12720">
          <cell r="C12720" t="str">
            <v>Platichthys flesus</v>
          </cell>
        </row>
        <row r="12721">
          <cell r="C12721" t="str">
            <v>Platidia</v>
          </cell>
        </row>
        <row r="12722">
          <cell r="C12722" t="str">
            <v>Platidia anomioides</v>
          </cell>
        </row>
        <row r="12723">
          <cell r="C12723" t="str">
            <v>Platidia davidsoni</v>
          </cell>
        </row>
        <row r="12724">
          <cell r="C12724" t="str">
            <v>Platidiidae</v>
          </cell>
        </row>
        <row r="12725">
          <cell r="C12725" t="str">
            <v>Platoma bairdii</v>
          </cell>
        </row>
        <row r="12726">
          <cell r="C12726" t="str">
            <v>Platoma marginiferum</v>
          </cell>
        </row>
        <row r="12727">
          <cell r="C12727" t="str">
            <v>Platorchestia</v>
          </cell>
        </row>
        <row r="12728">
          <cell r="C12728" t="str">
            <v>Platorchestia platensis</v>
          </cell>
        </row>
        <row r="12729">
          <cell r="C12729" t="str">
            <v>Platybdella</v>
          </cell>
        </row>
        <row r="12730">
          <cell r="C12730" t="str">
            <v>Platybdella anarrhichae</v>
          </cell>
        </row>
        <row r="12731">
          <cell r="C12731" t="str">
            <v>Platychelipus</v>
          </cell>
        </row>
        <row r="12732">
          <cell r="C12732" t="str">
            <v>Platychelipus laophontoides</v>
          </cell>
        </row>
        <row r="12733">
          <cell r="C12733" t="str">
            <v>Platychelipus littoralis</v>
          </cell>
        </row>
        <row r="12734">
          <cell r="C12734" t="str">
            <v>Platycoma</v>
          </cell>
        </row>
        <row r="12735">
          <cell r="C12735" t="str">
            <v>Platycoma cephalata</v>
          </cell>
        </row>
        <row r="12736">
          <cell r="C12736" t="str">
            <v>Platycopia</v>
          </cell>
        </row>
        <row r="12737">
          <cell r="C12737" t="str">
            <v>Platycopia perplexa</v>
          </cell>
        </row>
        <row r="12738">
          <cell r="C12738" t="str">
            <v>Platycopia pygmaea</v>
          </cell>
        </row>
        <row r="12739">
          <cell r="C12739" t="str">
            <v>Platycopida</v>
          </cell>
        </row>
        <row r="12740">
          <cell r="C12740" t="str">
            <v>Platycopiidae</v>
          </cell>
        </row>
        <row r="12741">
          <cell r="C12741" t="str">
            <v>Platycopioida</v>
          </cell>
        </row>
        <row r="12742">
          <cell r="C12742" t="str">
            <v>Platycyamus</v>
          </cell>
        </row>
        <row r="12743">
          <cell r="C12743" t="str">
            <v>Platycyamus thompsoni</v>
          </cell>
        </row>
        <row r="12744">
          <cell r="C12744" t="str">
            <v>Platydasys</v>
          </cell>
        </row>
        <row r="12745">
          <cell r="C12745" t="str">
            <v>Platydasys brachycephalus</v>
          </cell>
        </row>
        <row r="12746">
          <cell r="C12746" t="str">
            <v>Platydasys mastigurus</v>
          </cell>
        </row>
        <row r="12747">
          <cell r="C12747" t="str">
            <v>Platydasys maximus</v>
          </cell>
        </row>
        <row r="12748">
          <cell r="C12748" t="str">
            <v>Platydasys ocellatus</v>
          </cell>
        </row>
        <row r="12749">
          <cell r="C12749" t="str">
            <v>Platydasys rarus</v>
          </cell>
        </row>
        <row r="12750">
          <cell r="C12750" t="str">
            <v>Platydasys ruber</v>
          </cell>
        </row>
        <row r="12751">
          <cell r="C12751" t="str">
            <v>Platydoris stomascuta</v>
          </cell>
        </row>
        <row r="12752">
          <cell r="C12752" t="str">
            <v>Platyhelminthes</v>
          </cell>
        </row>
        <row r="12753">
          <cell r="C12753" t="str">
            <v>Platylepas</v>
          </cell>
        </row>
        <row r="12754">
          <cell r="C12754" t="str">
            <v>Platylepas hexastylos</v>
          </cell>
        </row>
        <row r="12755">
          <cell r="C12755" t="str">
            <v>Platynereis</v>
          </cell>
        </row>
        <row r="12756">
          <cell r="C12756" t="str">
            <v>Platynereis coccinea</v>
          </cell>
        </row>
        <row r="12757">
          <cell r="C12757" t="str">
            <v>Platynereis dumerilii</v>
          </cell>
        </row>
        <row r="12758">
          <cell r="C12758" t="str">
            <v>Platynereis massiliensis</v>
          </cell>
        </row>
        <row r="12759">
          <cell r="C12759" t="str">
            <v>Platyscelidae</v>
          </cell>
        </row>
        <row r="12760">
          <cell r="C12760" t="str">
            <v>Platysceloidea</v>
          </cell>
        </row>
        <row r="12761">
          <cell r="C12761" t="str">
            <v>Platyscelus</v>
          </cell>
        </row>
        <row r="12762">
          <cell r="C12762" t="str">
            <v>Platyscelus ovoides</v>
          </cell>
        </row>
        <row r="12763">
          <cell r="C12763" t="str">
            <v>Platyscelus serratulus</v>
          </cell>
        </row>
        <row r="12764">
          <cell r="C12764" t="str">
            <v>Platysquilla</v>
          </cell>
        </row>
        <row r="12765">
          <cell r="C12765" t="str">
            <v>Platysquilla eusebia</v>
          </cell>
        </row>
        <row r="12766">
          <cell r="C12766" t="str">
            <v>Plegadis</v>
          </cell>
        </row>
        <row r="12767">
          <cell r="C12767" t="str">
            <v>Plegadis falcinellus</v>
          </cell>
        </row>
        <row r="12768">
          <cell r="C12768" t="str">
            <v>Plehniidae</v>
          </cell>
        </row>
        <row r="12769">
          <cell r="C12769" t="str">
            <v>Pleocyemata</v>
          </cell>
        </row>
        <row r="12770">
          <cell r="C12770" t="str">
            <v>Pleonosporium</v>
          </cell>
        </row>
        <row r="12771">
          <cell r="C12771" t="str">
            <v>Pleonosporium borreri</v>
          </cell>
        </row>
        <row r="12772">
          <cell r="C12772" t="str">
            <v>Pleonosporium caribbaeum</v>
          </cell>
        </row>
        <row r="12773">
          <cell r="C12773" t="str">
            <v>Pleonosporium flexuosum</v>
          </cell>
        </row>
        <row r="12774">
          <cell r="C12774" t="str">
            <v>Plesiothoa</v>
          </cell>
        </row>
        <row r="12775">
          <cell r="C12775" t="str">
            <v>Plesiothoa gigerium</v>
          </cell>
        </row>
        <row r="12776">
          <cell r="C12776" t="str">
            <v>Pleurobrachia</v>
          </cell>
        </row>
        <row r="12777">
          <cell r="C12777" t="str">
            <v>Pleurobrachia pileus</v>
          </cell>
        </row>
        <row r="12778">
          <cell r="C12778" t="str">
            <v>Pleurobrachiidae</v>
          </cell>
        </row>
        <row r="12779">
          <cell r="C12779" t="str">
            <v>Pleurobranchacea</v>
          </cell>
        </row>
        <row r="12780">
          <cell r="C12780" t="str">
            <v>Pleurobranchidae</v>
          </cell>
        </row>
        <row r="12781">
          <cell r="C12781" t="str">
            <v>Pleurobranchus</v>
          </cell>
        </row>
        <row r="12782">
          <cell r="C12782" t="str">
            <v>Pleurobranchus membranaceus</v>
          </cell>
        </row>
        <row r="12783">
          <cell r="C12783" t="str">
            <v>Pleurocladia</v>
          </cell>
        </row>
        <row r="12784">
          <cell r="C12784" t="str">
            <v>Pleurocladia lacustris</v>
          </cell>
        </row>
        <row r="12785">
          <cell r="C12785" t="str">
            <v>Pleurocrypta</v>
          </cell>
        </row>
        <row r="12786">
          <cell r="C12786" t="str">
            <v>Pleurocrypta galatheae</v>
          </cell>
        </row>
        <row r="12787">
          <cell r="C12787" t="str">
            <v>Pleurocrypta intermedia</v>
          </cell>
        </row>
        <row r="12788">
          <cell r="C12788" t="str">
            <v>Pleurocrypta longibranchiata</v>
          </cell>
        </row>
        <row r="12789">
          <cell r="C12789" t="str">
            <v>Pleurocrypta marginata</v>
          </cell>
        </row>
        <row r="12790">
          <cell r="C12790" t="str">
            <v>Pleurocrypta microbranchiata</v>
          </cell>
        </row>
        <row r="12791">
          <cell r="C12791" t="str">
            <v>Pleurocrypta piriformis</v>
          </cell>
        </row>
        <row r="12792">
          <cell r="C12792" t="str">
            <v>Pleurocrypta porcellanae</v>
          </cell>
        </row>
        <row r="12793">
          <cell r="C12793" t="str">
            <v>Pleurocrypta strigosa</v>
          </cell>
        </row>
        <row r="12794">
          <cell r="C12794" t="str">
            <v>Pleurodasys</v>
          </cell>
        </row>
        <row r="12795">
          <cell r="C12795" t="str">
            <v>Pleurodasys helgolandicus</v>
          </cell>
        </row>
        <row r="12796">
          <cell r="C12796" t="str">
            <v>Pleurogona</v>
          </cell>
        </row>
        <row r="12797">
          <cell r="C12797" t="str">
            <v>Pleurogonidae</v>
          </cell>
        </row>
        <row r="12798">
          <cell r="C12798" t="str">
            <v>Pleurogonium</v>
          </cell>
        </row>
        <row r="12799">
          <cell r="C12799" t="str">
            <v>Pleurogonium inerme</v>
          </cell>
        </row>
        <row r="12800">
          <cell r="C12800" t="str">
            <v>Pleurogonium rubicundum</v>
          </cell>
        </row>
        <row r="12801">
          <cell r="C12801" t="str">
            <v>Pleurogonium spinosissimum</v>
          </cell>
        </row>
        <row r="12802">
          <cell r="C12802" t="str">
            <v>Pleuromamma</v>
          </cell>
        </row>
        <row r="12803">
          <cell r="C12803" t="str">
            <v>Pleuromamma abdominalis</v>
          </cell>
        </row>
        <row r="12804">
          <cell r="C12804" t="str">
            <v>Pleuromamma borealis</v>
          </cell>
        </row>
        <row r="12805">
          <cell r="C12805" t="str">
            <v>Pleuromamma gracilis</v>
          </cell>
        </row>
        <row r="12806">
          <cell r="C12806" t="str">
            <v>Pleuromamma piseki</v>
          </cell>
        </row>
        <row r="12807">
          <cell r="C12807" t="str">
            <v>Pleuromamma robusta</v>
          </cell>
        </row>
        <row r="12808">
          <cell r="C12808" t="str">
            <v>Pleuromamma xiphias</v>
          </cell>
        </row>
        <row r="12809">
          <cell r="C12809" t="str">
            <v>Pleuronectes</v>
          </cell>
        </row>
        <row r="12810">
          <cell r="C12810" t="str">
            <v>Pleuronectes platessa</v>
          </cell>
        </row>
        <row r="12811">
          <cell r="C12811" t="str">
            <v>Pleuronectidae</v>
          </cell>
        </row>
        <row r="12812">
          <cell r="C12812" t="str">
            <v>Pleuronectiformes</v>
          </cell>
        </row>
        <row r="12813">
          <cell r="C12813" t="str">
            <v>Pleurotoma carinata</v>
          </cell>
        </row>
        <row r="12814">
          <cell r="C12814" t="str">
            <v>Pleurotoma pruina</v>
          </cell>
        </row>
        <row r="12815">
          <cell r="C12815" t="str">
            <v>Pleurotomariacea</v>
          </cell>
        </row>
        <row r="12816">
          <cell r="C12816" t="str">
            <v>Pleurotomella bairdii</v>
          </cell>
        </row>
        <row r="12817">
          <cell r="C12817" t="str">
            <v>Pleurotomella benedicti</v>
          </cell>
        </row>
        <row r="12818">
          <cell r="C12818" t="str">
            <v>Pleurotomella eurybrocha</v>
          </cell>
        </row>
        <row r="12819">
          <cell r="C12819" t="str">
            <v>Pleurotomella lottae</v>
          </cell>
        </row>
        <row r="12820">
          <cell r="C12820" t="str">
            <v>Pleurotomella packardii</v>
          </cell>
        </row>
        <row r="12821">
          <cell r="C12821" t="str">
            <v>Pleurotomella sandersoni</v>
          </cell>
        </row>
        <row r="12822">
          <cell r="C12822" t="str">
            <v>Pleustidae</v>
          </cell>
        </row>
        <row r="12823">
          <cell r="C12823" t="str">
            <v>Pleusymtes</v>
          </cell>
        </row>
        <row r="12824">
          <cell r="C12824" t="str">
            <v>Pleusymtes glaber</v>
          </cell>
        </row>
        <row r="12825">
          <cell r="C12825" t="str">
            <v>Plexauridae</v>
          </cell>
        </row>
        <row r="12826">
          <cell r="C12826" t="str">
            <v>Pliophryxus</v>
          </cell>
        </row>
        <row r="12827">
          <cell r="C12827" t="str">
            <v>Pliophryxus philonika</v>
          </cell>
        </row>
        <row r="12828">
          <cell r="C12828" t="str">
            <v>Plocamiaceae</v>
          </cell>
        </row>
        <row r="12829">
          <cell r="C12829" t="str">
            <v>Plocamiales</v>
          </cell>
        </row>
        <row r="12830">
          <cell r="C12830" t="str">
            <v>Plocamiancora</v>
          </cell>
        </row>
        <row r="12831">
          <cell r="C12831" t="str">
            <v>Plocamiancora arndti</v>
          </cell>
        </row>
        <row r="12832">
          <cell r="C12832" t="str">
            <v>Plocamilla</v>
          </cell>
        </row>
        <row r="12833">
          <cell r="C12833" t="str">
            <v>Plocamilla circonflexa</v>
          </cell>
        </row>
        <row r="12834">
          <cell r="C12834" t="str">
            <v>Plocamilla coriacea</v>
          </cell>
        </row>
        <row r="12835">
          <cell r="C12835" t="str">
            <v>Plocamionida</v>
          </cell>
        </row>
        <row r="12836">
          <cell r="C12836" t="str">
            <v>Plocamionida ambigua</v>
          </cell>
        </row>
        <row r="12837">
          <cell r="C12837" t="str">
            <v>Plocamionida microcionides</v>
          </cell>
        </row>
        <row r="12838">
          <cell r="C12838" t="str">
            <v>Plocamium</v>
          </cell>
        </row>
        <row r="12839">
          <cell r="C12839" t="str">
            <v>Plocamium cartilagineum</v>
          </cell>
        </row>
        <row r="12840">
          <cell r="C12840" t="str">
            <v>Ploima</v>
          </cell>
        </row>
        <row r="12841">
          <cell r="C12841" t="str">
            <v>Plumaria</v>
          </cell>
        </row>
        <row r="12842">
          <cell r="C12842" t="str">
            <v>Plumaria elegans</v>
          </cell>
        </row>
        <row r="12843">
          <cell r="C12843" t="str">
            <v>Plumaria plumosa</v>
          </cell>
        </row>
        <row r="12844">
          <cell r="C12844" t="str">
            <v>Plumohalichondria atrasanguinea</v>
          </cell>
        </row>
        <row r="12845">
          <cell r="C12845" t="str">
            <v>Plumohalichondria fictitia</v>
          </cell>
        </row>
        <row r="12846">
          <cell r="C12846" t="str">
            <v>Plumohalichondria plumosa</v>
          </cell>
        </row>
        <row r="12847">
          <cell r="C12847" t="str">
            <v>Plumularia</v>
          </cell>
        </row>
        <row r="12848">
          <cell r="C12848" t="str">
            <v>Plumularia setacea</v>
          </cell>
        </row>
        <row r="12849">
          <cell r="C12849" t="str">
            <v>Plumulariida</v>
          </cell>
        </row>
        <row r="12850">
          <cell r="C12850" t="str">
            <v>Plumulariidae</v>
          </cell>
        </row>
        <row r="12851">
          <cell r="C12851" t="str">
            <v>Plumulariinae</v>
          </cell>
        </row>
        <row r="12852">
          <cell r="C12852" t="str">
            <v>Plumularioidea</v>
          </cell>
        </row>
        <row r="12853">
          <cell r="C12853" t="str">
            <v>Plutonaster</v>
          </cell>
        </row>
        <row r="12854">
          <cell r="C12854" t="str">
            <v>Plutonaster bifrons</v>
          </cell>
        </row>
        <row r="12855">
          <cell r="C12855" t="str">
            <v>Pluvialis</v>
          </cell>
        </row>
        <row r="12856">
          <cell r="C12856" t="str">
            <v>Pluvialis apricaria</v>
          </cell>
        </row>
        <row r="12857">
          <cell r="C12857" t="str">
            <v>Pluvialis dominica</v>
          </cell>
        </row>
        <row r="12858">
          <cell r="C12858" t="str">
            <v>Pluvialis fulva</v>
          </cell>
        </row>
        <row r="12859">
          <cell r="C12859" t="str">
            <v>Pluvialis squatarola</v>
          </cell>
        </row>
        <row r="12860">
          <cell r="C12860" t="str">
            <v>Pneophyllum</v>
          </cell>
        </row>
        <row r="12861">
          <cell r="C12861" t="str">
            <v>Pneophyllum caulerpae</v>
          </cell>
        </row>
        <row r="12862">
          <cell r="C12862" t="str">
            <v>Pneophyllum concollum</v>
          </cell>
        </row>
        <row r="12863">
          <cell r="C12863" t="str">
            <v>Pneophyllum concollum</v>
          </cell>
        </row>
        <row r="12864">
          <cell r="C12864" t="str">
            <v>Pneophyllum confervicola</v>
          </cell>
        </row>
        <row r="12865">
          <cell r="C12865" t="str">
            <v>Pneophyllum fragile</v>
          </cell>
        </row>
        <row r="12866">
          <cell r="C12866" t="str">
            <v>Pneophyllum lejolisii</v>
          </cell>
        </row>
        <row r="12867">
          <cell r="C12867" t="str">
            <v>Pneophyllum limitatum</v>
          </cell>
        </row>
        <row r="12868">
          <cell r="C12868" t="str">
            <v>Pneophyllum lobescens</v>
          </cell>
        </row>
        <row r="12869">
          <cell r="C12869" t="str">
            <v>Pneophyllum microsporum</v>
          </cell>
        </row>
        <row r="12870">
          <cell r="C12870" t="str">
            <v>Pneophyllum microsporum</v>
          </cell>
        </row>
        <row r="12871">
          <cell r="C12871" t="str">
            <v>Pneophyllum myriocarpum</v>
          </cell>
        </row>
        <row r="12872">
          <cell r="C12872" t="str">
            <v>Pneophyllum plurivalidum</v>
          </cell>
        </row>
        <row r="12873">
          <cell r="C12873" t="str">
            <v>Pneophyllum plurivalidum</v>
          </cell>
        </row>
        <row r="12874">
          <cell r="C12874" t="str">
            <v>Pneophyllum rosanoffii</v>
          </cell>
        </row>
        <row r="12875">
          <cell r="C12875" t="str">
            <v>Pneophyllum rosanoffii</v>
          </cell>
        </row>
        <row r="12876">
          <cell r="C12876" t="str">
            <v>Pneophyllum sargassii</v>
          </cell>
        </row>
        <row r="12877">
          <cell r="C12877" t="str">
            <v>Pneophyllum zonale</v>
          </cell>
        </row>
        <row r="12878">
          <cell r="C12878" t="str">
            <v>Pneumoderma</v>
          </cell>
        </row>
        <row r="12879">
          <cell r="C12879" t="str">
            <v>Pneumoderma mediterraneum</v>
          </cell>
        </row>
        <row r="12880">
          <cell r="C12880" t="str">
            <v>Pneumodermatidae</v>
          </cell>
        </row>
        <row r="12881">
          <cell r="C12881" t="str">
            <v>Pneumodermopsis</v>
          </cell>
        </row>
        <row r="12882">
          <cell r="C12882" t="str">
            <v>Pneumodermopsis canephora</v>
          </cell>
        </row>
        <row r="12883">
          <cell r="C12883" t="str">
            <v>Pneumodermopsis ciliata</v>
          </cell>
        </row>
        <row r="12884">
          <cell r="C12884" t="str">
            <v>Pneumodermopsis macrochira</v>
          </cell>
        </row>
        <row r="12885">
          <cell r="C12885" t="str">
            <v>Pneumodermopsis michaelsarsi</v>
          </cell>
        </row>
        <row r="12886">
          <cell r="C12886" t="str">
            <v>Pneumodermopsis oligocotyla</v>
          </cell>
        </row>
        <row r="12887">
          <cell r="C12887" t="str">
            <v>Pneumodermopsis paucidens</v>
          </cell>
        </row>
        <row r="12888">
          <cell r="C12888" t="str">
            <v>Pneumodermopsis pupula</v>
          </cell>
        </row>
        <row r="12889">
          <cell r="C12889" t="str">
            <v>Pneumodermopsis teschi</v>
          </cell>
        </row>
        <row r="12890">
          <cell r="C12890" t="str">
            <v>Pochella</v>
          </cell>
        </row>
        <row r="12891">
          <cell r="C12891" t="str">
            <v>Pochella polynema</v>
          </cell>
        </row>
        <row r="12892">
          <cell r="C12892" t="str">
            <v>Podalirus typicus</v>
          </cell>
        </row>
        <row r="12893">
          <cell r="C12893" t="str">
            <v>Podarke</v>
          </cell>
        </row>
        <row r="12894">
          <cell r="C12894" t="str">
            <v>Podarke pallida</v>
          </cell>
        </row>
        <row r="12895">
          <cell r="C12895" t="str">
            <v>Podarkeopsis</v>
          </cell>
        </row>
        <row r="12896">
          <cell r="C12896" t="str">
            <v>Podarkeopsis capensis</v>
          </cell>
        </row>
        <row r="12897">
          <cell r="C12897" t="str">
            <v>Podiceps</v>
          </cell>
        </row>
        <row r="12898">
          <cell r="C12898" t="str">
            <v>Podiceps auritus</v>
          </cell>
        </row>
        <row r="12899">
          <cell r="C12899" t="str">
            <v>Podiceps cristatus</v>
          </cell>
        </row>
        <row r="12900">
          <cell r="C12900" t="str">
            <v>Podiceps grisegena</v>
          </cell>
        </row>
        <row r="12901">
          <cell r="C12901" t="str">
            <v>Podiceps nigricollis</v>
          </cell>
        </row>
        <row r="12902">
          <cell r="C12902" t="str">
            <v>Podicipedidae</v>
          </cell>
        </row>
        <row r="12903">
          <cell r="C12903" t="str">
            <v>Podicipediformes</v>
          </cell>
        </row>
        <row r="12904">
          <cell r="C12904" t="str">
            <v>Podilymbus</v>
          </cell>
        </row>
        <row r="12905">
          <cell r="C12905" t="str">
            <v>Podilymbus podiceps</v>
          </cell>
        </row>
        <row r="12906">
          <cell r="C12906" t="str">
            <v>Podoceridae</v>
          </cell>
        </row>
        <row r="12907">
          <cell r="C12907" t="str">
            <v>Podoceropsis nitida</v>
          </cell>
        </row>
        <row r="12908">
          <cell r="C12908" t="str">
            <v>Podoceropsis sophiae</v>
          </cell>
        </row>
        <row r="12909">
          <cell r="C12909" t="str">
            <v>Podocerus</v>
          </cell>
        </row>
        <row r="12910">
          <cell r="C12910" t="str">
            <v>Podocerus cumbrensis</v>
          </cell>
        </row>
        <row r="12911">
          <cell r="C12911" t="str">
            <v>Podocerus falcatus</v>
          </cell>
        </row>
        <row r="12912">
          <cell r="C12912" t="str">
            <v>Podocerus pelagica</v>
          </cell>
        </row>
        <row r="12913">
          <cell r="C12913" t="str">
            <v>Podocerus variegatus</v>
          </cell>
        </row>
        <row r="12914">
          <cell r="C12914" t="str">
            <v>Podocopida</v>
          </cell>
        </row>
        <row r="12915">
          <cell r="C12915" t="str">
            <v>Podocopina</v>
          </cell>
        </row>
        <row r="12916">
          <cell r="C12916" t="str">
            <v>Podocoryne</v>
          </cell>
        </row>
        <row r="12917">
          <cell r="C12917" t="str">
            <v>Podocoryne areolata</v>
          </cell>
        </row>
        <row r="12918">
          <cell r="C12918" t="str">
            <v>Podocoryne borealis</v>
          </cell>
        </row>
        <row r="12919">
          <cell r="C12919" t="str">
            <v>Podocoryne carnea</v>
          </cell>
        </row>
        <row r="12920">
          <cell r="C12920" t="str">
            <v>Podocoryne minima</v>
          </cell>
        </row>
        <row r="12921">
          <cell r="C12921" t="str">
            <v>Pododesmus</v>
          </cell>
        </row>
        <row r="12922">
          <cell r="C12922" t="str">
            <v>Pododesmus (monia)</v>
          </cell>
        </row>
        <row r="12923">
          <cell r="C12923" t="str">
            <v>Pododesmus patelliformis</v>
          </cell>
        </row>
        <row r="12924">
          <cell r="C12924" t="str">
            <v>Pododesmus squamula</v>
          </cell>
        </row>
        <row r="12925">
          <cell r="C12925" t="str">
            <v>PODOGENNONTA</v>
          </cell>
        </row>
        <row r="12926">
          <cell r="C12926" t="str">
            <v>Podon</v>
          </cell>
        </row>
        <row r="12927">
          <cell r="C12927" t="str">
            <v>Podon intermedius</v>
          </cell>
        </row>
        <row r="12928">
          <cell r="C12928" t="str">
            <v>Podon leuckarti</v>
          </cell>
        </row>
        <row r="12929">
          <cell r="C12929" t="str">
            <v>Podon polyphemoides</v>
          </cell>
        </row>
        <row r="12930">
          <cell r="C12930" t="str">
            <v>Podonidae</v>
          </cell>
        </row>
        <row r="12931">
          <cell r="C12931" t="str">
            <v>Poecillastra</v>
          </cell>
        </row>
        <row r="12932">
          <cell r="C12932" t="str">
            <v>Poecillastra amygdaloides</v>
          </cell>
        </row>
        <row r="12933">
          <cell r="C12933" t="str">
            <v>Poecillastra compressa</v>
          </cell>
        </row>
        <row r="12934">
          <cell r="C12934" t="str">
            <v>Poecilochaetidae</v>
          </cell>
        </row>
        <row r="12935">
          <cell r="C12935" t="str">
            <v>Poecilochaetus</v>
          </cell>
        </row>
        <row r="12936">
          <cell r="C12936" t="str">
            <v>Poecilochaetus serpens</v>
          </cell>
        </row>
        <row r="12937">
          <cell r="C12937" t="str">
            <v>Poecilosclerida</v>
          </cell>
        </row>
        <row r="12938">
          <cell r="C12938" t="str">
            <v>Poecilostomatoida</v>
          </cell>
        </row>
        <row r="12939">
          <cell r="C12939" t="str">
            <v>Poeobiida</v>
          </cell>
        </row>
        <row r="12940">
          <cell r="C12940" t="str">
            <v>Poeobiidae</v>
          </cell>
        </row>
        <row r="12941">
          <cell r="C12941" t="str">
            <v>Pogonophora</v>
          </cell>
        </row>
        <row r="12942">
          <cell r="C12942" t="str">
            <v>Pogotrichaceae</v>
          </cell>
        </row>
        <row r="12943">
          <cell r="C12943" t="str">
            <v>Pogotrichum</v>
          </cell>
        </row>
        <row r="12944">
          <cell r="C12944" t="str">
            <v>Pogotrichum filiforme</v>
          </cell>
        </row>
        <row r="12945">
          <cell r="C12945" t="str">
            <v>Pogotrichum setiforme</v>
          </cell>
        </row>
        <row r="12946">
          <cell r="C12946" t="str">
            <v>Poliana pallida</v>
          </cell>
        </row>
        <row r="12947">
          <cell r="C12947" t="str">
            <v>Policordia densicostata</v>
          </cell>
        </row>
        <row r="12948">
          <cell r="C12948" t="str">
            <v>Policordia gemma</v>
          </cell>
        </row>
        <row r="12949">
          <cell r="C12949" t="str">
            <v>Policordia jeffreysi</v>
          </cell>
        </row>
        <row r="12950">
          <cell r="C12950" t="str">
            <v>Polinices</v>
          </cell>
        </row>
        <row r="12951">
          <cell r="C12951" t="str">
            <v>Polinices catena</v>
          </cell>
        </row>
        <row r="12952">
          <cell r="C12952" t="str">
            <v>Polinices fuscus</v>
          </cell>
        </row>
        <row r="12953">
          <cell r="C12953" t="str">
            <v>Polinices montagui</v>
          </cell>
        </row>
        <row r="12954">
          <cell r="C12954" t="str">
            <v>Polinices nanus</v>
          </cell>
        </row>
        <row r="12955">
          <cell r="C12955" t="str">
            <v>Polinices nitidus</v>
          </cell>
        </row>
        <row r="12956">
          <cell r="C12956" t="str">
            <v>Polinices polianus</v>
          </cell>
        </row>
        <row r="12957">
          <cell r="C12957" t="str">
            <v>Polinices pulchellus</v>
          </cell>
        </row>
        <row r="12958">
          <cell r="C12958" t="str">
            <v>Polinicinae</v>
          </cell>
        </row>
        <row r="12959">
          <cell r="C12959" t="str">
            <v>Poliometra</v>
          </cell>
        </row>
        <row r="12960">
          <cell r="C12960" t="str">
            <v>Poliometra prolixa</v>
          </cell>
        </row>
        <row r="12961">
          <cell r="C12961" t="str">
            <v>Poliopsis</v>
          </cell>
        </row>
        <row r="12962">
          <cell r="C12962" t="str">
            <v>Poliopsis lacazei</v>
          </cell>
        </row>
        <row r="12963">
          <cell r="C12963" t="str">
            <v>Pollachius</v>
          </cell>
        </row>
        <row r="12964">
          <cell r="C12964" t="str">
            <v>Pollachius pollachius</v>
          </cell>
        </row>
        <row r="12965">
          <cell r="C12965" t="str">
            <v>Pollachius virens</v>
          </cell>
        </row>
        <row r="12966">
          <cell r="C12966" t="str">
            <v>Polyarthra</v>
          </cell>
        </row>
        <row r="12967">
          <cell r="C12967" t="str">
            <v>Polyarthra dolichoptera</v>
          </cell>
        </row>
        <row r="12968">
          <cell r="C12968" t="str">
            <v>Polyarthra remata</v>
          </cell>
        </row>
        <row r="12969">
          <cell r="C12969" t="str">
            <v>Polyarthra vulgaris</v>
          </cell>
        </row>
        <row r="12970">
          <cell r="C12970" t="str">
            <v>Polybiinae</v>
          </cell>
        </row>
        <row r="12971">
          <cell r="C12971" t="str">
            <v>Polybius</v>
          </cell>
        </row>
        <row r="12972">
          <cell r="C12972" t="str">
            <v>Polybius henslowii</v>
          </cell>
        </row>
        <row r="12973">
          <cell r="C12973" t="str">
            <v>Polybrachiidae</v>
          </cell>
        </row>
        <row r="12974">
          <cell r="C12974" t="str">
            <v>Polycarpa</v>
          </cell>
        </row>
        <row r="12975">
          <cell r="C12975" t="str">
            <v>Polycarpa comata</v>
          </cell>
        </row>
        <row r="12976">
          <cell r="C12976" t="str">
            <v>Polycarpa fibrosa</v>
          </cell>
        </row>
        <row r="12977">
          <cell r="C12977" t="str">
            <v>Polycarpa gracilis</v>
          </cell>
        </row>
        <row r="12978">
          <cell r="C12978" t="str">
            <v>Polycarpa pentarhiza</v>
          </cell>
        </row>
        <row r="12979">
          <cell r="C12979" t="str">
            <v>Polycarpa pomaria</v>
          </cell>
        </row>
        <row r="12980">
          <cell r="C12980" t="str">
            <v>Polycarpa scuba</v>
          </cell>
        </row>
        <row r="12981">
          <cell r="C12981" t="str">
            <v>Polycarpa tenera</v>
          </cell>
        </row>
        <row r="12982">
          <cell r="C12982" t="str">
            <v>Polycarpa violacea</v>
          </cell>
        </row>
        <row r="12983">
          <cell r="C12983" t="str">
            <v>Polycelis</v>
          </cell>
        </row>
        <row r="12984">
          <cell r="C12984" t="str">
            <v>Polycelis felina</v>
          </cell>
        </row>
        <row r="12985">
          <cell r="C12985" t="str">
            <v>Polycelis nigra</v>
          </cell>
        </row>
        <row r="12986">
          <cell r="C12986" t="str">
            <v>Polycelis tenuis</v>
          </cell>
        </row>
        <row r="12987">
          <cell r="C12987" t="str">
            <v>Polycera</v>
          </cell>
        </row>
        <row r="12988">
          <cell r="C12988" t="str">
            <v>Polycera dubia</v>
          </cell>
        </row>
        <row r="12989">
          <cell r="C12989" t="str">
            <v>Polycera faeroensis</v>
          </cell>
        </row>
        <row r="12990">
          <cell r="C12990" t="str">
            <v>Polycera nothus</v>
          </cell>
        </row>
        <row r="12991">
          <cell r="C12991" t="str">
            <v>Polycera quadrilineata</v>
          </cell>
        </row>
        <row r="12992">
          <cell r="C12992" t="str">
            <v>Polyceracea</v>
          </cell>
        </row>
        <row r="12993">
          <cell r="C12993" t="str">
            <v>Polyceridae</v>
          </cell>
        </row>
        <row r="12994">
          <cell r="C12994" t="str">
            <v>Polychaeta</v>
          </cell>
        </row>
        <row r="12995">
          <cell r="C12995" t="str">
            <v>Polycheles</v>
          </cell>
        </row>
        <row r="12996">
          <cell r="C12996" t="str">
            <v>Polycheles granulatus</v>
          </cell>
        </row>
        <row r="12997">
          <cell r="C12997" t="str">
            <v>Polychelidae</v>
          </cell>
        </row>
        <row r="12998">
          <cell r="C12998" t="str">
            <v>Polycirrinae</v>
          </cell>
        </row>
        <row r="12999">
          <cell r="C12999" t="str">
            <v>Polycirrus</v>
          </cell>
        </row>
        <row r="13000">
          <cell r="C13000" t="str">
            <v>Polycirrus arenivorus</v>
          </cell>
        </row>
        <row r="13001">
          <cell r="C13001" t="str">
            <v>Polycirrus aurantiacus</v>
          </cell>
        </row>
        <row r="13002">
          <cell r="C13002" t="str">
            <v>Polycirrus caliendrum</v>
          </cell>
        </row>
        <row r="13003">
          <cell r="C13003" t="str">
            <v>Polycirrus denticulatus</v>
          </cell>
        </row>
        <row r="13004">
          <cell r="C13004" t="str">
            <v>Polycirrus haematodes</v>
          </cell>
        </row>
        <row r="13005">
          <cell r="C13005" t="str">
            <v>Polycirrus latidens</v>
          </cell>
        </row>
        <row r="13006">
          <cell r="C13006" t="str">
            <v>Polycirrus medusa</v>
          </cell>
        </row>
        <row r="13007">
          <cell r="C13007" t="str">
            <v>Polycirrus n.</v>
          </cell>
        </row>
        <row r="13008">
          <cell r="C13008" t="str">
            <v>Polycirrus n. sp.</v>
          </cell>
        </row>
        <row r="13009">
          <cell r="C13009" t="str">
            <v>Polycirrus norvegicus</v>
          </cell>
        </row>
        <row r="13010">
          <cell r="C13010" t="str">
            <v>Polycirrus plumosus</v>
          </cell>
        </row>
        <row r="13011">
          <cell r="C13011" t="str">
            <v>Polycirrus tenuisetis</v>
          </cell>
        </row>
        <row r="13012">
          <cell r="C13012" t="str">
            <v>Polycitor</v>
          </cell>
        </row>
        <row r="13013">
          <cell r="C13013" t="str">
            <v>Polycitor searli</v>
          </cell>
        </row>
        <row r="13014">
          <cell r="C13014" t="str">
            <v>Polycladida</v>
          </cell>
        </row>
        <row r="13015">
          <cell r="C13015" t="str">
            <v>Polyclinidae</v>
          </cell>
        </row>
        <row r="13016">
          <cell r="C13016" t="str">
            <v>Polyclinum</v>
          </cell>
        </row>
        <row r="13017">
          <cell r="C13017" t="str">
            <v>Polyclinum aurantium</v>
          </cell>
        </row>
        <row r="13018">
          <cell r="C13018" t="str">
            <v>Polycope</v>
          </cell>
        </row>
        <row r="13019">
          <cell r="C13019" t="str">
            <v>Polycope areolata</v>
          </cell>
        </row>
        <row r="13020">
          <cell r="C13020" t="str">
            <v>Polycope orbicularis</v>
          </cell>
        </row>
        <row r="13021">
          <cell r="C13021" t="str">
            <v>Polycopidae</v>
          </cell>
        </row>
        <row r="13022">
          <cell r="C13022" t="str">
            <v>Polycopoidea</v>
          </cell>
        </row>
        <row r="13023">
          <cell r="C13023" t="str">
            <v>Polycopsis</v>
          </cell>
        </row>
        <row r="13024">
          <cell r="C13024" t="str">
            <v>Polycopsis compressa</v>
          </cell>
        </row>
        <row r="13025">
          <cell r="C13025" t="str">
            <v>Polydora</v>
          </cell>
        </row>
        <row r="13026">
          <cell r="C13026" t="str">
            <v>Polydora armata</v>
          </cell>
        </row>
        <row r="13027">
          <cell r="C13027" t="str">
            <v>Polydora caeca</v>
          </cell>
        </row>
        <row r="13028">
          <cell r="C13028" t="str">
            <v>Polydora caulleryi</v>
          </cell>
        </row>
        <row r="13029">
          <cell r="C13029" t="str">
            <v>Polydora ciliata</v>
          </cell>
        </row>
        <row r="13030">
          <cell r="C13030" t="str">
            <v>Polydora cornuta</v>
          </cell>
        </row>
        <row r="13031">
          <cell r="C13031" t="str">
            <v>Polydora flava</v>
          </cell>
        </row>
        <row r="13032">
          <cell r="C13032" t="str">
            <v>Polydora giardi</v>
          </cell>
        </row>
        <row r="13033">
          <cell r="C13033" t="str">
            <v>Polydora guille</v>
          </cell>
        </row>
        <row r="13034">
          <cell r="C13034" t="str">
            <v>Polydora hermaphroditica</v>
          </cell>
        </row>
        <row r="13035">
          <cell r="C13035" t="str">
            <v>Polydora hoplura</v>
          </cell>
        </row>
        <row r="13036">
          <cell r="C13036" t="str">
            <v>Polydora ligni</v>
          </cell>
        </row>
        <row r="13037">
          <cell r="C13037" t="str">
            <v>Polydora limicola</v>
          </cell>
        </row>
        <row r="13038">
          <cell r="C13038" t="str">
            <v>Polydora posthamata</v>
          </cell>
        </row>
        <row r="13039">
          <cell r="C13039" t="str">
            <v>Polydora pulchra</v>
          </cell>
        </row>
        <row r="13040">
          <cell r="C13040" t="str">
            <v>Polydora quadrilobata</v>
          </cell>
        </row>
        <row r="13041">
          <cell r="C13041" t="str">
            <v>Polydora saintjosephi</v>
          </cell>
        </row>
        <row r="13042">
          <cell r="C13042" t="str">
            <v>Polydora socialis</v>
          </cell>
        </row>
        <row r="13043">
          <cell r="C13043" t="str">
            <v>Polygireulima</v>
          </cell>
        </row>
        <row r="13044">
          <cell r="C13044" t="str">
            <v>Polygireulima monterosatoi</v>
          </cell>
        </row>
        <row r="13045">
          <cell r="C13045" t="str">
            <v>Polygireulima polita</v>
          </cell>
        </row>
        <row r="13046">
          <cell r="C13046" t="str">
            <v>Polygordiida</v>
          </cell>
        </row>
        <row r="13047">
          <cell r="C13047" t="str">
            <v>Polygordiidae</v>
          </cell>
        </row>
        <row r="13048">
          <cell r="C13048" t="str">
            <v>Polygordius</v>
          </cell>
        </row>
        <row r="13049">
          <cell r="C13049" t="str">
            <v>Polygordius appendiculatus</v>
          </cell>
        </row>
        <row r="13050">
          <cell r="C13050" t="str">
            <v>Polygordius erythrophthalmus</v>
          </cell>
        </row>
        <row r="13051">
          <cell r="C13051" t="str">
            <v>Polygordius lacteus</v>
          </cell>
        </row>
        <row r="13052">
          <cell r="C13052" t="str">
            <v>Polygordius villoti</v>
          </cell>
        </row>
        <row r="13053">
          <cell r="C13053" t="str">
            <v>Polyideaceae</v>
          </cell>
        </row>
        <row r="13054">
          <cell r="C13054" t="str">
            <v>Polyides</v>
          </cell>
        </row>
        <row r="13055">
          <cell r="C13055" t="str">
            <v>Polyides rotundus</v>
          </cell>
        </row>
        <row r="13056">
          <cell r="C13056" t="str">
            <v>Polymastia</v>
          </cell>
        </row>
        <row r="13057">
          <cell r="C13057" t="str">
            <v>Polymastia a</v>
          </cell>
        </row>
        <row r="13058">
          <cell r="C13058" t="str">
            <v>Polymastia agglutinans</v>
          </cell>
        </row>
        <row r="13059">
          <cell r="C13059" t="str">
            <v>Polymastia b</v>
          </cell>
        </row>
        <row r="13060">
          <cell r="C13060" t="str">
            <v>Polymastia boletiformis</v>
          </cell>
        </row>
        <row r="13061">
          <cell r="C13061" t="str">
            <v>Polymastia brevis</v>
          </cell>
        </row>
        <row r="13062">
          <cell r="C13062" t="str">
            <v>Polymastia bulbosa</v>
          </cell>
        </row>
        <row r="13063">
          <cell r="C13063" t="str">
            <v>Polymastia conigera</v>
          </cell>
        </row>
        <row r="13064">
          <cell r="C13064" t="str">
            <v>Polymastia inflata</v>
          </cell>
        </row>
        <row r="13065">
          <cell r="C13065" t="str">
            <v>Polymastia mamillaris</v>
          </cell>
        </row>
        <row r="13066">
          <cell r="C13066" t="str">
            <v>Polymastia mammeata</v>
          </cell>
        </row>
        <row r="13067">
          <cell r="C13067" t="str">
            <v>Polymastia mammillaris</v>
          </cell>
        </row>
        <row r="13068">
          <cell r="C13068" t="str">
            <v>Polymastia robusta</v>
          </cell>
        </row>
        <row r="13069">
          <cell r="C13069" t="str">
            <v>Polymastia spinula</v>
          </cell>
        </row>
        <row r="13070">
          <cell r="C13070" t="str">
            <v>Polymastiidae</v>
          </cell>
        </row>
        <row r="13071">
          <cell r="C13071" t="str">
            <v>Polymnia nebulosa</v>
          </cell>
        </row>
        <row r="13072">
          <cell r="C13072" t="str">
            <v>Polymnia nesidensis</v>
          </cell>
        </row>
        <row r="13073">
          <cell r="C13073" t="str">
            <v>Polyneura</v>
          </cell>
        </row>
        <row r="13074">
          <cell r="C13074" t="str">
            <v>Polyneura bonnemaisonii</v>
          </cell>
        </row>
        <row r="13075">
          <cell r="C13075" t="str">
            <v>Polyneura gmelinii</v>
          </cell>
        </row>
        <row r="13076">
          <cell r="C13076" t="str">
            <v>Polyneura hilliae</v>
          </cell>
        </row>
        <row r="13077">
          <cell r="C13077" t="str">
            <v>Polyneura laciniata</v>
          </cell>
        </row>
        <row r="13078">
          <cell r="C13078" t="str">
            <v>Polyneura litterata</v>
          </cell>
        </row>
        <row r="13079">
          <cell r="C13079" t="str">
            <v>Polynoe</v>
          </cell>
        </row>
        <row r="13080">
          <cell r="C13080" t="str">
            <v>Polynoe kinbergi</v>
          </cell>
        </row>
        <row r="13081">
          <cell r="C13081" t="str">
            <v>Polynoe scolopendrina</v>
          </cell>
        </row>
        <row r="13082">
          <cell r="C13082" t="str">
            <v>Polynoidae</v>
          </cell>
        </row>
        <row r="13083">
          <cell r="C13083" t="str">
            <v>Polyodontes</v>
          </cell>
        </row>
        <row r="13084">
          <cell r="C13084" t="str">
            <v>Polyodontes maxillosus</v>
          </cell>
        </row>
        <row r="13085">
          <cell r="C13085" t="str">
            <v>Polyophthalmus</v>
          </cell>
        </row>
        <row r="13086">
          <cell r="C13086" t="str">
            <v>Polyophthalmus pictus</v>
          </cell>
        </row>
        <row r="13087">
          <cell r="C13087" t="str">
            <v>POLYPHEMOIDEA</v>
          </cell>
        </row>
        <row r="13088">
          <cell r="C13088" t="str">
            <v>Polyphysia</v>
          </cell>
        </row>
        <row r="13089">
          <cell r="C13089" t="str">
            <v>Polyphysia crassa</v>
          </cell>
        </row>
        <row r="13090">
          <cell r="C13090" t="str">
            <v>Polyplacophora</v>
          </cell>
        </row>
        <row r="13091">
          <cell r="C13091" t="str">
            <v>Polyplumaria</v>
          </cell>
        </row>
        <row r="13092">
          <cell r="C13092" t="str">
            <v>Polyplumaria flabellata</v>
          </cell>
        </row>
        <row r="13093">
          <cell r="C13093" t="str">
            <v>Polyplumaria frutescens</v>
          </cell>
        </row>
        <row r="13094">
          <cell r="C13094" t="str">
            <v>Polyposthia</v>
          </cell>
        </row>
        <row r="13095">
          <cell r="C13095" t="str">
            <v>Polyposthia similis</v>
          </cell>
        </row>
        <row r="13096">
          <cell r="C13096" t="str">
            <v>Polyposthiidae</v>
          </cell>
        </row>
        <row r="13097">
          <cell r="C13097" t="str">
            <v>Polyprion</v>
          </cell>
        </row>
        <row r="13098">
          <cell r="C13098" t="str">
            <v>Polyprion americanus</v>
          </cell>
        </row>
        <row r="13099">
          <cell r="C13099" t="str">
            <v>Polyschides species A</v>
          </cell>
        </row>
        <row r="13100">
          <cell r="C13100" t="str">
            <v>Polysigma</v>
          </cell>
        </row>
        <row r="13101">
          <cell r="C13101" t="str">
            <v>Polysigma fuscum</v>
          </cell>
        </row>
        <row r="13102">
          <cell r="C13102" t="str">
            <v>Polysiphonia</v>
          </cell>
        </row>
        <row r="13103">
          <cell r="C13103" t="str">
            <v>Polysiphonia atlantica</v>
          </cell>
        </row>
        <row r="13104">
          <cell r="C13104" t="str">
            <v>Polysiphonia brodiei</v>
          </cell>
        </row>
        <row r="13105">
          <cell r="C13105" t="str">
            <v>Polysiphonia ceramiaeformis</v>
          </cell>
        </row>
        <row r="13106">
          <cell r="C13106" t="str">
            <v>Polysiphonia denudata</v>
          </cell>
        </row>
        <row r="13107">
          <cell r="C13107" t="str">
            <v>Polysiphonia devoniensis</v>
          </cell>
        </row>
        <row r="13108">
          <cell r="C13108" t="str">
            <v>Polysiphonia elongata</v>
          </cell>
        </row>
        <row r="13109">
          <cell r="C13109" t="str">
            <v>Polysiphonia elongella</v>
          </cell>
        </row>
        <row r="13110">
          <cell r="C13110" t="str">
            <v>Polysiphonia ferulacea</v>
          </cell>
        </row>
        <row r="13111">
          <cell r="C13111" t="str">
            <v>Polysiphonia fibrata</v>
          </cell>
        </row>
        <row r="13112">
          <cell r="C13112" t="str">
            <v>Polysiphonia fibrillosa</v>
          </cell>
        </row>
        <row r="13113">
          <cell r="C13113" t="str">
            <v>Polysiphonia fibrillosa</v>
          </cell>
        </row>
        <row r="13114">
          <cell r="C13114" t="str">
            <v>Polysiphonia foetidissima</v>
          </cell>
        </row>
        <row r="13115">
          <cell r="C13115" t="str">
            <v>Polysiphonia fruticulosa</v>
          </cell>
        </row>
        <row r="13116">
          <cell r="C13116" t="str">
            <v>Polysiphonia fucoides</v>
          </cell>
        </row>
        <row r="13117">
          <cell r="C13117" t="str">
            <v>Polysiphonia furcellata</v>
          </cell>
        </row>
        <row r="13118">
          <cell r="C13118" t="str">
            <v>Polysiphonia harveyi</v>
          </cell>
        </row>
        <row r="13119">
          <cell r="C13119" t="str">
            <v>Polysiphonia insidiosa</v>
          </cell>
        </row>
        <row r="13120">
          <cell r="C13120" t="str">
            <v>Polysiphonia isogona</v>
          </cell>
        </row>
        <row r="13121">
          <cell r="C13121" t="str">
            <v>Polysiphonia lanosa</v>
          </cell>
        </row>
        <row r="13122">
          <cell r="C13122" t="str">
            <v>Polysiphonia macrocarpa</v>
          </cell>
        </row>
        <row r="13123">
          <cell r="C13123" t="str">
            <v>Polysiphonia nigra</v>
          </cell>
        </row>
        <row r="13124">
          <cell r="C13124" t="str">
            <v>Polysiphonia nigrescens</v>
          </cell>
        </row>
        <row r="13125">
          <cell r="C13125" t="str">
            <v>Polysiphonia opaca</v>
          </cell>
        </row>
        <row r="13126">
          <cell r="C13126" t="str">
            <v>Polysiphonia orthocarpa</v>
          </cell>
        </row>
        <row r="13127">
          <cell r="C13127" t="str">
            <v>Polysiphonia polyspora</v>
          </cell>
        </row>
        <row r="13128">
          <cell r="C13128" t="str">
            <v>Polysiphonia rhunensis</v>
          </cell>
        </row>
        <row r="13129">
          <cell r="C13129" t="str">
            <v>Polysiphonia richardsonii</v>
          </cell>
        </row>
        <row r="13130">
          <cell r="C13130" t="str">
            <v>Polysiphonia sanguinea</v>
          </cell>
        </row>
        <row r="13131">
          <cell r="C13131" t="str">
            <v>Polysiphonia scopulorum</v>
          </cell>
        </row>
        <row r="13132">
          <cell r="C13132" t="str">
            <v>Polysiphonia simpliciuscula</v>
          </cell>
        </row>
        <row r="13133">
          <cell r="C13133" t="str">
            <v>Polysiphonia simulans</v>
          </cell>
        </row>
        <row r="13134">
          <cell r="C13134" t="str">
            <v>Polysiphonia spinulosa</v>
          </cell>
        </row>
        <row r="13135">
          <cell r="C13135" t="str">
            <v>Polysiphonia spiralis</v>
          </cell>
        </row>
        <row r="13136">
          <cell r="C13136" t="str">
            <v>Polysiphonia spiralis</v>
          </cell>
        </row>
        <row r="13137">
          <cell r="C13137" t="str">
            <v>Polysiphonia stricta</v>
          </cell>
        </row>
        <row r="13138">
          <cell r="C13138" t="str">
            <v>Polysiphonia subulifera</v>
          </cell>
        </row>
        <row r="13139">
          <cell r="C13139" t="str">
            <v>Polysiphonia urceolata</v>
          </cell>
        </row>
        <row r="13140">
          <cell r="C13140" t="str">
            <v>Polysiphonia violacea</v>
          </cell>
        </row>
        <row r="13141">
          <cell r="C13141" t="str">
            <v>Polysiphonia violacea</v>
          </cell>
        </row>
        <row r="13142">
          <cell r="C13142" t="str">
            <v>Polysticta</v>
          </cell>
        </row>
        <row r="13143">
          <cell r="C13143" t="str">
            <v>Polysticta stelleri</v>
          </cell>
        </row>
        <row r="13144">
          <cell r="C13144" t="str">
            <v>Polystilifera</v>
          </cell>
        </row>
        <row r="13145">
          <cell r="C13145" t="str">
            <v>Polysyncraton</v>
          </cell>
        </row>
        <row r="13146">
          <cell r="C13146" t="str">
            <v>Polysyncraton bilobatum</v>
          </cell>
        </row>
        <row r="13147">
          <cell r="C13147" t="str">
            <v>Polysyncraton lacazei</v>
          </cell>
        </row>
        <row r="13148">
          <cell r="C13148" t="str">
            <v>Pomatoceros</v>
          </cell>
        </row>
        <row r="13149">
          <cell r="C13149" t="str">
            <v>Pomatoceros lamarcki</v>
          </cell>
        </row>
        <row r="13150">
          <cell r="C13150" t="str">
            <v>Pomatoceros triqueter</v>
          </cell>
        </row>
        <row r="13151">
          <cell r="C13151" t="str">
            <v>Pomatomidae</v>
          </cell>
        </row>
        <row r="13152">
          <cell r="C13152" t="str">
            <v>Pomatomus</v>
          </cell>
        </row>
        <row r="13153">
          <cell r="C13153" t="str">
            <v>Pomatomus saltatrix</v>
          </cell>
        </row>
        <row r="13154">
          <cell r="C13154" t="str">
            <v>Pomatoschistus</v>
          </cell>
        </row>
        <row r="13155">
          <cell r="C13155" t="str">
            <v>Pomatoschistus lozanoi</v>
          </cell>
        </row>
        <row r="13156">
          <cell r="C13156" t="str">
            <v>Pomatoschistus microps</v>
          </cell>
        </row>
        <row r="13157">
          <cell r="C13157" t="str">
            <v>Pomatoschistus minutus</v>
          </cell>
        </row>
        <row r="13158">
          <cell r="C13158" t="str">
            <v>Pomatoschistus norvegicus</v>
          </cell>
        </row>
        <row r="13159">
          <cell r="C13159" t="str">
            <v>Pomatoschistus pictus</v>
          </cell>
        </row>
        <row r="13160">
          <cell r="C13160" t="str">
            <v>Pompholyx</v>
          </cell>
        </row>
        <row r="13161">
          <cell r="C13161" t="str">
            <v>Pompholyx sulcata</v>
          </cell>
        </row>
        <row r="13162">
          <cell r="C13162" t="str">
            <v>Pomponema</v>
          </cell>
        </row>
        <row r="13163">
          <cell r="C13163" t="str">
            <v>Pomponema clavicaudatum</v>
          </cell>
        </row>
        <row r="13164">
          <cell r="C13164" t="str">
            <v>Pomponema debile</v>
          </cell>
        </row>
        <row r="13165">
          <cell r="C13165" t="str">
            <v>Pomponema multipapillatum</v>
          </cell>
        </row>
        <row r="13166">
          <cell r="C13166" t="str">
            <v>Pomponema reducta</v>
          </cell>
        </row>
        <row r="13167">
          <cell r="C13167" t="str">
            <v>Pomponema sedecima</v>
          </cell>
        </row>
        <row r="13168">
          <cell r="C13168" t="str">
            <v>Pomponema tautraense</v>
          </cell>
        </row>
        <row r="13169">
          <cell r="C13169" t="str">
            <v>Pomponema tesselatum</v>
          </cell>
        </row>
        <row r="13170">
          <cell r="C13170" t="str">
            <v>Pontaster</v>
          </cell>
        </row>
        <row r="13171">
          <cell r="C13171" t="str">
            <v>Pontaster tenuispinus</v>
          </cell>
        </row>
        <row r="13172">
          <cell r="C13172" t="str">
            <v>Pontella</v>
          </cell>
        </row>
        <row r="13173">
          <cell r="C13173" t="str">
            <v>Pontella atlantica</v>
          </cell>
        </row>
        <row r="13174">
          <cell r="C13174" t="str">
            <v>Pontella lobiancoi</v>
          </cell>
        </row>
        <row r="13175">
          <cell r="C13175" t="str">
            <v>Pontella mediterranea</v>
          </cell>
        </row>
        <row r="13176">
          <cell r="C13176" t="str">
            <v>Pontellidae</v>
          </cell>
        </row>
        <row r="13177">
          <cell r="C13177" t="str">
            <v>Pontellina</v>
          </cell>
        </row>
        <row r="13178">
          <cell r="C13178" t="str">
            <v>Pontellina plumata</v>
          </cell>
        </row>
        <row r="13179">
          <cell r="C13179" t="str">
            <v>Pontellopsis</v>
          </cell>
        </row>
        <row r="13180">
          <cell r="C13180" t="str">
            <v>Pontellopsis regalis</v>
          </cell>
        </row>
        <row r="13181">
          <cell r="C13181" t="str">
            <v>Pontellopsis villosa</v>
          </cell>
        </row>
        <row r="13182">
          <cell r="C13182" t="str">
            <v>Pontobdella</v>
          </cell>
        </row>
        <row r="13183">
          <cell r="C13183" t="str">
            <v>Pontobdella muricata</v>
          </cell>
        </row>
        <row r="13184">
          <cell r="C13184" t="str">
            <v>Pontobdella vosmaeri</v>
          </cell>
        </row>
        <row r="13185">
          <cell r="C13185" t="str">
            <v>Pontocrates</v>
          </cell>
        </row>
        <row r="13186">
          <cell r="C13186" t="str">
            <v>Pontocrates altamarinus</v>
          </cell>
        </row>
        <row r="13187">
          <cell r="C13187" t="str">
            <v>Pontocrates arcticus</v>
          </cell>
        </row>
        <row r="13188">
          <cell r="C13188" t="str">
            <v>Pontocrates arenarius</v>
          </cell>
        </row>
        <row r="13189">
          <cell r="C13189" t="str">
            <v>Pontocrates norvegicus</v>
          </cell>
        </row>
        <row r="13190">
          <cell r="C13190" t="str">
            <v>Pontocyprididae</v>
          </cell>
        </row>
        <row r="13191">
          <cell r="C13191" t="str">
            <v>Pontocypris</v>
          </cell>
        </row>
        <row r="13192">
          <cell r="C13192" t="str">
            <v>Pontocypris acupunctata</v>
          </cell>
        </row>
        <row r="13193">
          <cell r="C13193" t="str">
            <v>Pontocypris frequens</v>
          </cell>
        </row>
        <row r="13194">
          <cell r="C13194" t="str">
            <v>Pontocypris hispida</v>
          </cell>
        </row>
        <row r="13195">
          <cell r="C13195" t="str">
            <v>Pontocypris mytiloides</v>
          </cell>
        </row>
        <row r="13196">
          <cell r="C13196" t="str">
            <v>Pontocythere</v>
          </cell>
        </row>
        <row r="13197">
          <cell r="C13197" t="str">
            <v>Pontocythere elongata</v>
          </cell>
        </row>
        <row r="13198">
          <cell r="C13198" t="str">
            <v>Pontodoridae</v>
          </cell>
        </row>
        <row r="13199">
          <cell r="C13199" t="str">
            <v>Pontonema</v>
          </cell>
        </row>
        <row r="13200">
          <cell r="C13200" t="str">
            <v>Pontonema macrolaimus</v>
          </cell>
        </row>
        <row r="13201">
          <cell r="C13201" t="str">
            <v>Pontonema simile</v>
          </cell>
        </row>
        <row r="13202">
          <cell r="C13202" t="str">
            <v>Pontonema vulgare</v>
          </cell>
        </row>
        <row r="13203">
          <cell r="C13203" t="str">
            <v>Pontoniinae</v>
          </cell>
        </row>
        <row r="13204">
          <cell r="C13204" t="str">
            <v>Pontophilus</v>
          </cell>
        </row>
        <row r="13205">
          <cell r="C13205" t="str">
            <v>Pontophilus bispinosus</v>
          </cell>
        </row>
        <row r="13206">
          <cell r="C13206" t="str">
            <v>Pontophilus fasciatus</v>
          </cell>
        </row>
        <row r="13207">
          <cell r="C13207" t="str">
            <v>Pontophilus norvegicus</v>
          </cell>
        </row>
        <row r="13208">
          <cell r="C13208" t="str">
            <v>Pontophilus sculptus</v>
          </cell>
        </row>
        <row r="13209">
          <cell r="C13209" t="str">
            <v>Pontophilus spinosus</v>
          </cell>
        </row>
        <row r="13210">
          <cell r="C13210" t="str">
            <v>Pontophilus trispinosus</v>
          </cell>
        </row>
        <row r="13211">
          <cell r="C13211" t="str">
            <v>Pontopolites</v>
          </cell>
        </row>
        <row r="13212">
          <cell r="C13212" t="str">
            <v>Pontopolites typicus</v>
          </cell>
        </row>
        <row r="13213">
          <cell r="C13213" t="str">
            <v>Pontoporeiidae</v>
          </cell>
        </row>
        <row r="13214">
          <cell r="C13214" t="str">
            <v>Pontoporeioidea</v>
          </cell>
        </row>
        <row r="13215">
          <cell r="C13215" t="str">
            <v>Pontoptilus</v>
          </cell>
        </row>
        <row r="13216">
          <cell r="C13216" t="str">
            <v>Pontoptilus muticus</v>
          </cell>
        </row>
        <row r="13217">
          <cell r="C13217" t="str">
            <v>Porania</v>
          </cell>
        </row>
        <row r="13218">
          <cell r="C13218" t="str">
            <v>Porania pulvillus</v>
          </cell>
        </row>
        <row r="13219">
          <cell r="C13219" t="str">
            <v>Poraniidae</v>
          </cell>
        </row>
        <row r="13220">
          <cell r="C13220" t="str">
            <v>Poraniomorpha</v>
          </cell>
        </row>
        <row r="13221">
          <cell r="C13221" t="str">
            <v>Poraniomorpha hispida</v>
          </cell>
        </row>
        <row r="13222">
          <cell r="C13222" t="str">
            <v>Porcella longicornis</v>
          </cell>
        </row>
        <row r="13223">
          <cell r="C13223" t="str">
            <v>Porcellana</v>
          </cell>
        </row>
        <row r="13224">
          <cell r="C13224" t="str">
            <v>Porcellana platycheles</v>
          </cell>
        </row>
        <row r="13225">
          <cell r="C13225" t="str">
            <v>Porcellanasteridae</v>
          </cell>
        </row>
        <row r="13226">
          <cell r="C13226" t="str">
            <v>Porcellanidae</v>
          </cell>
        </row>
        <row r="13227">
          <cell r="C13227" t="str">
            <v>Porcellidiidae</v>
          </cell>
        </row>
        <row r="13228">
          <cell r="C13228" t="str">
            <v>Porcellidium</v>
          </cell>
        </row>
        <row r="13229">
          <cell r="C13229" t="str">
            <v>Porcellidium fimbriatum</v>
          </cell>
        </row>
        <row r="13230">
          <cell r="C13230" t="str">
            <v>Porcellidium fimbriatum</v>
          </cell>
        </row>
        <row r="13231">
          <cell r="C13231" t="str">
            <v>Porcellidium lecanoides</v>
          </cell>
        </row>
        <row r="13232">
          <cell r="C13232" t="str">
            <v>Porcellidium lecanoides var. roscoffensis</v>
          </cell>
        </row>
        <row r="13233">
          <cell r="C13233" t="str">
            <v>Porcellidium ovatum</v>
          </cell>
        </row>
        <row r="13234">
          <cell r="C13234" t="str">
            <v>Porcellidium sarsi</v>
          </cell>
        </row>
        <row r="13235">
          <cell r="C13235" t="str">
            <v>Porcellidium tenuicauda</v>
          </cell>
        </row>
        <row r="13236">
          <cell r="C13236" t="str">
            <v>Porcellidium viride</v>
          </cell>
        </row>
        <row r="13237">
          <cell r="C13237" t="str">
            <v>Porcellio</v>
          </cell>
        </row>
        <row r="13238">
          <cell r="C13238" t="str">
            <v>Porcellio scaber</v>
          </cell>
        </row>
        <row r="13239">
          <cell r="C13239" t="str">
            <v>Porcellionidae</v>
          </cell>
        </row>
        <row r="13240">
          <cell r="C13240" t="str">
            <v>Porella</v>
          </cell>
        </row>
        <row r="13241">
          <cell r="C13241" t="str">
            <v>Porella alba</v>
          </cell>
        </row>
        <row r="13242">
          <cell r="C13242" t="str">
            <v>Porella compressa</v>
          </cell>
        </row>
        <row r="13243">
          <cell r="C13243" t="str">
            <v>Porella concinna</v>
          </cell>
        </row>
        <row r="13244">
          <cell r="C13244" t="str">
            <v>Porella laevis</v>
          </cell>
        </row>
        <row r="13245">
          <cell r="C13245" t="str">
            <v>Porella minuta</v>
          </cell>
        </row>
        <row r="13246">
          <cell r="C13246" t="str">
            <v>Porella patula</v>
          </cell>
        </row>
        <row r="13247">
          <cell r="C13247" t="str">
            <v>Porella struma</v>
          </cell>
        </row>
        <row r="13248">
          <cell r="C13248" t="str">
            <v>Porellidae</v>
          </cell>
        </row>
        <row r="13249">
          <cell r="C13249" t="str">
            <v>Porelloides</v>
          </cell>
        </row>
        <row r="13250">
          <cell r="C13250" t="str">
            <v>Porifera</v>
          </cell>
        </row>
        <row r="13251">
          <cell r="C13251" t="str">
            <v>Porifera indet crusts</v>
          </cell>
        </row>
        <row r="13252">
          <cell r="C13252" t="str">
            <v>Porifera indet.</v>
          </cell>
        </row>
        <row r="13253">
          <cell r="C13253" t="str">
            <v>Porohalacarinae</v>
          </cell>
        </row>
        <row r="13254">
          <cell r="C13254" t="str">
            <v>Poromya</v>
          </cell>
        </row>
        <row r="13255">
          <cell r="C13255" t="str">
            <v>Poromya (poromya)</v>
          </cell>
        </row>
        <row r="13256">
          <cell r="C13256" t="str">
            <v>Poromya granulata</v>
          </cell>
        </row>
        <row r="13257">
          <cell r="C13257" t="str">
            <v>Poromyacea</v>
          </cell>
        </row>
        <row r="13258">
          <cell r="C13258" t="str">
            <v>Poromyidae</v>
          </cell>
        </row>
        <row r="13259">
          <cell r="C13259" t="str">
            <v>POROMYOIDA</v>
          </cell>
        </row>
        <row r="13260">
          <cell r="C13260" t="str">
            <v>Porphyra</v>
          </cell>
        </row>
        <row r="13261">
          <cell r="C13261" t="str">
            <v>Porphyra amethystea</v>
          </cell>
        </row>
        <row r="13262">
          <cell r="C13262" t="str">
            <v>Porphyra drachii</v>
          </cell>
        </row>
        <row r="13263">
          <cell r="C13263" t="str">
            <v>Porphyra insolita</v>
          </cell>
        </row>
        <row r="13264">
          <cell r="C13264" t="str">
            <v>Porphyra laciniata</v>
          </cell>
        </row>
        <row r="13265">
          <cell r="C13265" t="str">
            <v>Porphyra leucosticta</v>
          </cell>
        </row>
        <row r="13266">
          <cell r="C13266" t="str">
            <v>Porphyra linearis</v>
          </cell>
        </row>
        <row r="13267">
          <cell r="C13267" t="str">
            <v>Porphyra miniata</v>
          </cell>
        </row>
        <row r="13268">
          <cell r="C13268" t="str">
            <v>Porphyra ochotensis</v>
          </cell>
        </row>
        <row r="13269">
          <cell r="C13269" t="str">
            <v>Porphyra purpurea</v>
          </cell>
        </row>
        <row r="13270">
          <cell r="C13270" t="str">
            <v>Porphyra purpureo-violacea</v>
          </cell>
        </row>
        <row r="13271">
          <cell r="C13271" t="str">
            <v>Porphyra umbilicalis</v>
          </cell>
        </row>
        <row r="13272">
          <cell r="C13272" t="str">
            <v>Porphyra yezoensis</v>
          </cell>
        </row>
        <row r="13273">
          <cell r="C13273" t="str">
            <v>Porphyridiaceae</v>
          </cell>
        </row>
        <row r="13274">
          <cell r="C13274" t="str">
            <v>Porphyridiales</v>
          </cell>
        </row>
        <row r="13275">
          <cell r="C13275" t="str">
            <v>Porphyridium</v>
          </cell>
        </row>
        <row r="13276">
          <cell r="C13276" t="str">
            <v>Porphyridium aerugineum</v>
          </cell>
        </row>
        <row r="13277">
          <cell r="C13277" t="str">
            <v>Porphyridium purpureum</v>
          </cell>
        </row>
        <row r="13278">
          <cell r="C13278" t="str">
            <v>Porphyropsis</v>
          </cell>
        </row>
        <row r="13279">
          <cell r="C13279" t="str">
            <v>Porphyropsis coccinea</v>
          </cell>
        </row>
        <row r="13280">
          <cell r="C13280" t="str">
            <v>Porphyropsis imperfecta</v>
          </cell>
        </row>
        <row r="13281">
          <cell r="C13281" t="str">
            <v>Porphyrostromium</v>
          </cell>
        </row>
        <row r="13282">
          <cell r="C13282" t="str">
            <v>Porphyrostromium boryana</v>
          </cell>
        </row>
        <row r="13283">
          <cell r="C13283" t="str">
            <v>Porphyrostromium ciliare</v>
          </cell>
        </row>
        <row r="13284">
          <cell r="C13284" t="str">
            <v>Porphyrula</v>
          </cell>
        </row>
        <row r="13285">
          <cell r="C13285" t="str">
            <v>Porphyrula alleni</v>
          </cell>
        </row>
        <row r="13286">
          <cell r="C13286" t="str">
            <v>Porphyrula martinica</v>
          </cell>
        </row>
        <row r="13287">
          <cell r="C13287" t="str">
            <v>Portlandia</v>
          </cell>
        </row>
        <row r="13288">
          <cell r="C13288" t="str">
            <v>Portlandia arctica</v>
          </cell>
        </row>
        <row r="13289">
          <cell r="C13289" t="str">
            <v>Portlandia frigida</v>
          </cell>
        </row>
        <row r="13290">
          <cell r="C13290" t="str">
            <v>Portlandia lenticula</v>
          </cell>
        </row>
        <row r="13291">
          <cell r="C13291" t="str">
            <v>Portlandia lucida</v>
          </cell>
        </row>
        <row r="13292">
          <cell r="C13292" t="str">
            <v>Portlandia philippiana</v>
          </cell>
        </row>
        <row r="13293">
          <cell r="C13293" t="str">
            <v>Portlandia tenuis</v>
          </cell>
        </row>
        <row r="13294">
          <cell r="C13294" t="str">
            <v>Portumnus</v>
          </cell>
        </row>
        <row r="13295">
          <cell r="C13295" t="str">
            <v>Portumnus latipes</v>
          </cell>
        </row>
        <row r="13296">
          <cell r="C13296" t="str">
            <v>Portunidae</v>
          </cell>
        </row>
        <row r="13297">
          <cell r="C13297" t="str">
            <v>Portuninae</v>
          </cell>
        </row>
        <row r="13298">
          <cell r="C13298" t="str">
            <v>Portunion</v>
          </cell>
        </row>
        <row r="13299">
          <cell r="C13299" t="str">
            <v>Portunion kossmanni</v>
          </cell>
        </row>
        <row r="13300">
          <cell r="C13300" t="str">
            <v>Portunion maenadis</v>
          </cell>
        </row>
        <row r="13301">
          <cell r="C13301" t="str">
            <v>Portunion moniezi</v>
          </cell>
        </row>
        <row r="13302">
          <cell r="C13302" t="str">
            <v>Portunion pusillus</v>
          </cell>
        </row>
        <row r="13303">
          <cell r="C13303" t="str">
            <v>Portunion salvatoris</v>
          </cell>
        </row>
        <row r="13304">
          <cell r="C13304" t="str">
            <v>Portunoidea</v>
          </cell>
        </row>
        <row r="13305">
          <cell r="C13305" t="str">
            <v xml:space="preserve">Portunus  </v>
          </cell>
        </row>
        <row r="13306">
          <cell r="C13306" t="str">
            <v>Porzana</v>
          </cell>
        </row>
        <row r="13307">
          <cell r="C13307" t="str">
            <v>Porzana carolina</v>
          </cell>
        </row>
        <row r="13308">
          <cell r="C13308" t="str">
            <v>Porzana parva</v>
          </cell>
        </row>
        <row r="13309">
          <cell r="C13309" t="str">
            <v>Porzana porzana</v>
          </cell>
        </row>
        <row r="13310">
          <cell r="C13310" t="str">
            <v>Porzana pusilla</v>
          </cell>
        </row>
        <row r="13311">
          <cell r="C13311" t="str">
            <v>Postiodrilus sonderi</v>
          </cell>
        </row>
        <row r="13312">
          <cell r="C13312" t="str">
            <v>Potamethus</v>
          </cell>
        </row>
        <row r="13313">
          <cell r="C13313" t="str">
            <v>Potamethus murrayi</v>
          </cell>
        </row>
        <row r="13314">
          <cell r="C13314" t="str">
            <v>Potamilla</v>
          </cell>
        </row>
        <row r="13315">
          <cell r="C13315" t="str">
            <v>Potamilla neglecta</v>
          </cell>
        </row>
        <row r="13316">
          <cell r="C13316" t="str">
            <v>Potamilla reniformis</v>
          </cell>
        </row>
        <row r="13317">
          <cell r="C13317" t="str">
            <v>Potamilla torelli</v>
          </cell>
        </row>
        <row r="13318">
          <cell r="C13318" t="str">
            <v xml:space="preserve">Potamis  </v>
          </cell>
        </row>
        <row r="13319">
          <cell r="C13319" t="str">
            <v>Potamogeton</v>
          </cell>
        </row>
        <row r="13320">
          <cell r="C13320" t="str">
            <v>Potamopyrgus</v>
          </cell>
        </row>
        <row r="13321">
          <cell r="C13321" t="str">
            <v>Potamopyrgus antipodarum</v>
          </cell>
        </row>
        <row r="13322">
          <cell r="C13322" t="str">
            <v>Potamopyrgus jenkinsii</v>
          </cell>
        </row>
        <row r="13323">
          <cell r="C13323" t="str">
            <v>Potidoma clarkei</v>
          </cell>
        </row>
        <row r="13324">
          <cell r="C13324" t="str">
            <v>Potidoma subtrigonum</v>
          </cell>
        </row>
        <row r="13325">
          <cell r="C13325" t="str">
            <v>Praecanthonchus</v>
          </cell>
        </row>
        <row r="13326">
          <cell r="C13326" t="str">
            <v>Praecanthonchus inglisi</v>
          </cell>
        </row>
        <row r="13327">
          <cell r="C13327" t="str">
            <v>Praecanthonchus opheliae</v>
          </cell>
        </row>
        <row r="13328">
          <cell r="C13328" t="str">
            <v>Praecanthonchus punctatus</v>
          </cell>
        </row>
        <row r="13329">
          <cell r="C13329" t="str">
            <v>Praegeria remota</v>
          </cell>
        </row>
        <row r="13330">
          <cell r="C13330" t="str">
            <v>Prasiola</v>
          </cell>
        </row>
        <row r="13331">
          <cell r="C13331" t="str">
            <v>Prasiola calophylla</v>
          </cell>
        </row>
        <row r="13332">
          <cell r="C13332" t="str">
            <v>Prasiola crispa</v>
          </cell>
        </row>
        <row r="13333">
          <cell r="C13333" t="str">
            <v>Prasiola furfuracea</v>
          </cell>
        </row>
        <row r="13334">
          <cell r="C13334" t="str">
            <v>Prasiola stipitata</v>
          </cell>
        </row>
        <row r="13335">
          <cell r="C13335" t="str">
            <v>Prasiolaceae</v>
          </cell>
        </row>
        <row r="13336">
          <cell r="C13336" t="str">
            <v>Prasiolales</v>
          </cell>
        </row>
        <row r="13337">
          <cell r="C13337" t="str">
            <v>Praunus</v>
          </cell>
        </row>
        <row r="13338">
          <cell r="C13338" t="str">
            <v>Praunus flexuosus</v>
          </cell>
        </row>
        <row r="13339">
          <cell r="C13339" t="str">
            <v>Praunus inermis</v>
          </cell>
        </row>
        <row r="13340">
          <cell r="C13340" t="str">
            <v>Praunus neglectus</v>
          </cell>
        </row>
        <row r="13341">
          <cell r="C13341" t="str">
            <v>Praxillella</v>
          </cell>
        </row>
        <row r="13342">
          <cell r="C13342" t="str">
            <v>Praxillella affinis</v>
          </cell>
        </row>
        <row r="13343">
          <cell r="C13343" t="str">
            <v>Praxillella gracilis</v>
          </cell>
        </row>
        <row r="13344">
          <cell r="C13344" t="str">
            <v>Praxillella praetermissa</v>
          </cell>
        </row>
        <row r="13345">
          <cell r="C13345" t="str">
            <v>Praxillura</v>
          </cell>
        </row>
        <row r="13346">
          <cell r="C13346" t="str">
            <v>Praxillura longissima</v>
          </cell>
        </row>
        <row r="13347">
          <cell r="C13347" t="str">
            <v>Praya</v>
          </cell>
        </row>
        <row r="13348">
          <cell r="C13348" t="str">
            <v>Praya dubia</v>
          </cell>
        </row>
        <row r="13349">
          <cell r="C13349" t="str">
            <v>Prayidae</v>
          </cell>
        </row>
        <row r="13350">
          <cell r="C13350" t="str">
            <v>Prayinae</v>
          </cell>
        </row>
        <row r="13351">
          <cell r="C13351" t="str">
            <v>Precuthona peachii</v>
          </cell>
        </row>
        <row r="13352">
          <cell r="C13352" t="str">
            <v>Prenantia</v>
          </cell>
        </row>
        <row r="13353">
          <cell r="C13353" t="str">
            <v>Presynaptiphilus</v>
          </cell>
        </row>
        <row r="13354">
          <cell r="C13354" t="str">
            <v>Presynaptiphilus acrocnidae</v>
          </cell>
        </row>
        <row r="13355">
          <cell r="C13355" t="str">
            <v>Priapion</v>
          </cell>
        </row>
        <row r="13356">
          <cell r="C13356" t="str">
            <v>Priapion fraissei</v>
          </cell>
        </row>
        <row r="13357">
          <cell r="C13357" t="str">
            <v>Priapulida</v>
          </cell>
        </row>
        <row r="13358">
          <cell r="C13358" t="str">
            <v>Priapulidae</v>
          </cell>
        </row>
        <row r="13359">
          <cell r="C13359" t="str">
            <v>Priapulus</v>
          </cell>
        </row>
        <row r="13360">
          <cell r="C13360" t="str">
            <v>Priapulus bicaudatus</v>
          </cell>
        </row>
        <row r="13361">
          <cell r="C13361" t="str">
            <v>Priapulus caudatus</v>
          </cell>
        </row>
        <row r="13362">
          <cell r="C13362" t="str">
            <v>Primno</v>
          </cell>
        </row>
        <row r="13363">
          <cell r="C13363" t="str">
            <v>Primno evansi</v>
          </cell>
        </row>
        <row r="13364">
          <cell r="C13364" t="str">
            <v>Primno macropa</v>
          </cell>
        </row>
        <row r="13365">
          <cell r="C13365" t="str">
            <v>Pringsheimiella</v>
          </cell>
        </row>
        <row r="13366">
          <cell r="C13366" t="str">
            <v>Pringsheimiella conchyliophila</v>
          </cell>
        </row>
        <row r="13367">
          <cell r="C13367" t="str">
            <v>Pringsheimiella scutata</v>
          </cell>
        </row>
        <row r="13368">
          <cell r="C13368" t="str">
            <v>Prionace</v>
          </cell>
        </row>
        <row r="13369">
          <cell r="C13369" t="str">
            <v>Prionace glauca</v>
          </cell>
        </row>
        <row r="13370">
          <cell r="C13370" t="str">
            <v>Prionospio</v>
          </cell>
        </row>
        <row r="13371">
          <cell r="C13371" t="str">
            <v>Prionospio banyulensis</v>
          </cell>
        </row>
        <row r="13372">
          <cell r="C13372" t="str">
            <v>Prionospio caspersi</v>
          </cell>
        </row>
        <row r="13373">
          <cell r="C13373" t="str">
            <v>Prionospio dubia</v>
          </cell>
        </row>
        <row r="13374">
          <cell r="C13374" t="str">
            <v>Prionospio ehlersi</v>
          </cell>
        </row>
        <row r="13375">
          <cell r="C13375" t="str">
            <v>Prionospio fallax</v>
          </cell>
        </row>
        <row r="13376">
          <cell r="C13376" t="str">
            <v>Prionospio malmgreni</v>
          </cell>
        </row>
        <row r="13377">
          <cell r="C13377" t="str">
            <v>Prionospio ockelmanni</v>
          </cell>
        </row>
        <row r="13378">
          <cell r="C13378" t="str">
            <v>Prionospio plumosa</v>
          </cell>
        </row>
        <row r="13379">
          <cell r="C13379" t="str">
            <v>Prionospio steenstrupi</v>
          </cell>
        </row>
        <row r="13380">
          <cell r="C13380" t="str">
            <v>Pristigloma alba</v>
          </cell>
        </row>
        <row r="13381">
          <cell r="C13381" t="str">
            <v>Pristigloma minima</v>
          </cell>
        </row>
        <row r="13382">
          <cell r="C13382" t="str">
            <v>Pristigloma nitens</v>
          </cell>
        </row>
        <row r="13383">
          <cell r="C13383" t="str">
            <v>Proales</v>
          </cell>
        </row>
        <row r="13384">
          <cell r="C13384" t="str">
            <v>Proales germanica</v>
          </cell>
        </row>
        <row r="13385">
          <cell r="C13385" t="str">
            <v>Proales halophila</v>
          </cell>
        </row>
        <row r="13386">
          <cell r="C13386" t="str">
            <v>Proales oculata</v>
          </cell>
        </row>
        <row r="13387">
          <cell r="C13387" t="str">
            <v>Proales reinhardti</v>
          </cell>
        </row>
        <row r="13388">
          <cell r="C13388" t="str">
            <v>Proales syltensis</v>
          </cell>
        </row>
        <row r="13389">
          <cell r="C13389" t="str">
            <v>Proameira</v>
          </cell>
        </row>
        <row r="13390">
          <cell r="C13390" t="str">
            <v>Proameira arenicola</v>
          </cell>
        </row>
        <row r="13391">
          <cell r="C13391" t="str">
            <v>Proameira dubia</v>
          </cell>
        </row>
        <row r="13392">
          <cell r="C13392" t="str">
            <v>Proameira echinipes</v>
          </cell>
        </row>
        <row r="13393">
          <cell r="C13393" t="str">
            <v>Proameira hiddensoeensis</v>
          </cell>
        </row>
        <row r="13394">
          <cell r="C13394" t="str">
            <v>Proameira phaedra</v>
          </cell>
        </row>
        <row r="13395">
          <cell r="C13395" t="str">
            <v>Proameira psammophila</v>
          </cell>
        </row>
        <row r="13396">
          <cell r="C13396" t="str">
            <v>Proameira signata</v>
          </cell>
        </row>
        <row r="13397">
          <cell r="C13397" t="str">
            <v>Proameira simplex</v>
          </cell>
        </row>
        <row r="13398">
          <cell r="C13398" t="str">
            <v>Proasellus</v>
          </cell>
        </row>
        <row r="13399">
          <cell r="C13399" t="str">
            <v>Proasellus cavaticus</v>
          </cell>
        </row>
        <row r="13400">
          <cell r="C13400" t="str">
            <v>Proasellus hermallensis</v>
          </cell>
        </row>
        <row r="13401">
          <cell r="C13401" t="str">
            <v>Proasellus meridianus</v>
          </cell>
        </row>
        <row r="13402">
          <cell r="C13402" t="str">
            <v>Proboloides</v>
          </cell>
        </row>
        <row r="13403">
          <cell r="C13403" t="str">
            <v>Proboloides gregaria</v>
          </cell>
        </row>
        <row r="13404">
          <cell r="C13404" t="str">
            <v>Proboscidactyla</v>
          </cell>
        </row>
        <row r="13405">
          <cell r="C13405" t="str">
            <v>Proboscidactyla stellata</v>
          </cell>
        </row>
        <row r="13406">
          <cell r="C13406" t="str">
            <v>Proboscidactylidae</v>
          </cell>
        </row>
        <row r="13407">
          <cell r="C13407" t="str">
            <v>Proboscoida</v>
          </cell>
        </row>
        <row r="13408">
          <cell r="C13408" t="str">
            <v>Procampylaspis</v>
          </cell>
        </row>
        <row r="13409">
          <cell r="C13409" t="str">
            <v>Procampylaspis armata</v>
          </cell>
        </row>
        <row r="13410">
          <cell r="C13410" t="str">
            <v>Procellariidae</v>
          </cell>
        </row>
        <row r="13411">
          <cell r="C13411" t="str">
            <v>Procellariiformes</v>
          </cell>
        </row>
        <row r="13412">
          <cell r="C13412" t="str">
            <v>Procephalothrix</v>
          </cell>
        </row>
        <row r="13413">
          <cell r="C13413" t="str">
            <v>Procephalothrix filiformis</v>
          </cell>
        </row>
        <row r="13414">
          <cell r="C13414" t="str">
            <v>Proceraea</v>
          </cell>
        </row>
        <row r="13415">
          <cell r="C13415" t="str">
            <v>Proceraea aurantiaca</v>
          </cell>
        </row>
        <row r="13416">
          <cell r="C13416" t="str">
            <v>Proceraea cornuta</v>
          </cell>
        </row>
        <row r="13417">
          <cell r="C13417" t="str">
            <v>Proceraea picta</v>
          </cell>
        </row>
        <row r="13418">
          <cell r="C13418" t="str">
            <v>Proceraea prismatica</v>
          </cell>
        </row>
        <row r="13419">
          <cell r="C13419" t="str">
            <v>Procerastea</v>
          </cell>
        </row>
        <row r="13420">
          <cell r="C13420" t="str">
            <v>Procerastea halleziana</v>
          </cell>
        </row>
        <row r="13421">
          <cell r="C13421" t="str">
            <v>Procerastea nematodes</v>
          </cell>
        </row>
        <row r="13422">
          <cell r="C13422" t="str">
            <v>Procerodes</v>
          </cell>
        </row>
        <row r="13423">
          <cell r="C13423" t="str">
            <v>Procerodes littoralis</v>
          </cell>
        </row>
        <row r="13424">
          <cell r="C13424" t="str">
            <v>Procerodes lobata</v>
          </cell>
        </row>
        <row r="13425">
          <cell r="C13425" t="str">
            <v>Procerodes plebeia</v>
          </cell>
        </row>
        <row r="13426">
          <cell r="C13426" t="str">
            <v>Procerodidae</v>
          </cell>
        </row>
        <row r="13427">
          <cell r="C13427" t="str">
            <v>Processa</v>
          </cell>
        </row>
        <row r="13428">
          <cell r="C13428" t="str">
            <v>Processa canaliculata</v>
          </cell>
        </row>
        <row r="13429">
          <cell r="C13429" t="str">
            <v>Processa edulis</v>
          </cell>
        </row>
        <row r="13430">
          <cell r="C13430" t="str">
            <v>Processa edulis crassipes</v>
          </cell>
        </row>
        <row r="13431">
          <cell r="C13431" t="str">
            <v>Processa elegantula</v>
          </cell>
        </row>
        <row r="13432">
          <cell r="C13432" t="str">
            <v>Processa modica</v>
          </cell>
        </row>
        <row r="13433">
          <cell r="C13433" t="str">
            <v>Processa modica modica</v>
          </cell>
        </row>
        <row r="13434">
          <cell r="C13434" t="str">
            <v>Processa nouveli</v>
          </cell>
        </row>
        <row r="13435">
          <cell r="C13435" t="str">
            <v>Processa nouveli holthuisi</v>
          </cell>
        </row>
        <row r="13436">
          <cell r="C13436" t="str">
            <v>Processa parva</v>
          </cell>
        </row>
        <row r="13437">
          <cell r="C13437" t="str">
            <v>Processidae</v>
          </cell>
        </row>
        <row r="13438">
          <cell r="C13438" t="str">
            <v>Prochromadora</v>
          </cell>
        </row>
        <row r="13439">
          <cell r="C13439" t="str">
            <v>Prochromadora orleji</v>
          </cell>
        </row>
        <row r="13440">
          <cell r="C13440" t="str">
            <v>Prochromadorella</v>
          </cell>
        </row>
        <row r="13441">
          <cell r="C13441" t="str">
            <v>Prochromadorella attenuata</v>
          </cell>
        </row>
        <row r="13442">
          <cell r="C13442" t="str">
            <v>Prochromadorella ditlevseni</v>
          </cell>
        </row>
        <row r="13443">
          <cell r="C13443" t="str">
            <v>Prochromadorella macroocellata</v>
          </cell>
        </row>
        <row r="13444">
          <cell r="C13444" t="str">
            <v>Prochromadorella septempapillata</v>
          </cell>
        </row>
        <row r="13445">
          <cell r="C13445" t="str">
            <v>Proclea</v>
          </cell>
        </row>
        <row r="13446">
          <cell r="C13446" t="str">
            <v>Proclea graffii</v>
          </cell>
        </row>
        <row r="13447">
          <cell r="C13447" t="str">
            <v>Proclymene</v>
          </cell>
        </row>
        <row r="13448">
          <cell r="C13448" t="str">
            <v>Proclymene muelleri</v>
          </cell>
        </row>
        <row r="13449">
          <cell r="C13449" t="str">
            <v>Proctonotus</v>
          </cell>
        </row>
        <row r="13450">
          <cell r="C13450" t="str">
            <v>Proctonotus mucroniferus</v>
          </cell>
        </row>
        <row r="13451">
          <cell r="C13451" t="str">
            <v>Procythereis</v>
          </cell>
        </row>
        <row r="13452">
          <cell r="C13452" t="str">
            <v>Procythereis marginata</v>
          </cell>
        </row>
        <row r="13453">
          <cell r="C13453" t="str">
            <v>Prodajus</v>
          </cell>
        </row>
        <row r="13454">
          <cell r="C13454" t="str">
            <v>Prodajus lobiancoi</v>
          </cell>
        </row>
        <row r="13455">
          <cell r="C13455" t="str">
            <v>Prodajus ostendensis</v>
          </cell>
        </row>
        <row r="13456">
          <cell r="C13456" t="str">
            <v>Progebiophilus</v>
          </cell>
        </row>
        <row r="13457">
          <cell r="C13457" t="str">
            <v>Progebiophilus euxinicus</v>
          </cell>
        </row>
        <row r="13458">
          <cell r="C13458" t="str">
            <v xml:space="preserve">Pronax  </v>
          </cell>
        </row>
        <row r="13459">
          <cell r="C13459" t="str">
            <v>Pronax dives</v>
          </cell>
        </row>
        <row r="13460">
          <cell r="C13460" t="str">
            <v>Pronax plumosa</v>
          </cell>
        </row>
        <row r="13461">
          <cell r="C13461" t="str">
            <v>Proneomenia aglaopheniae</v>
          </cell>
        </row>
        <row r="13462">
          <cell r="C13462" t="str">
            <v>Proneomeniidae</v>
          </cell>
        </row>
        <row r="13463">
          <cell r="C13463" t="str">
            <v>Pronoidae</v>
          </cell>
        </row>
        <row r="13464">
          <cell r="C13464" t="str">
            <v>Propeamussiidae</v>
          </cell>
        </row>
        <row r="13465">
          <cell r="C13465" t="str">
            <v>Propeamussium</v>
          </cell>
        </row>
        <row r="13466">
          <cell r="C13466" t="str">
            <v>Propeamussium lucidum</v>
          </cell>
        </row>
        <row r="13467">
          <cell r="C13467" t="str">
            <v>Propebela turricula</v>
          </cell>
        </row>
        <row r="13468">
          <cell r="C13468" t="str">
            <v>Propilidiidae</v>
          </cell>
        </row>
        <row r="13469">
          <cell r="C13469" t="str">
            <v>Propilidium</v>
          </cell>
        </row>
        <row r="13470">
          <cell r="C13470" t="str">
            <v>Propilidium ancyloide</v>
          </cell>
        </row>
        <row r="13471">
          <cell r="C13471" t="str">
            <v>Propilidium exiguum</v>
          </cell>
        </row>
        <row r="13472">
          <cell r="C13472" t="str">
            <v>Propontocypris</v>
          </cell>
        </row>
        <row r="13473">
          <cell r="C13473" t="str">
            <v>Propontocypris pirifera</v>
          </cell>
        </row>
        <row r="13474">
          <cell r="C13474" t="str">
            <v>Propontocypris trigonella</v>
          </cell>
        </row>
        <row r="13475">
          <cell r="C13475" t="str">
            <v>Prosobranchia</v>
          </cell>
        </row>
        <row r="13476">
          <cell r="C13476" t="str">
            <v>Prosorhochmidae</v>
          </cell>
        </row>
        <row r="13477">
          <cell r="C13477" t="str">
            <v>Prosorhochmus</v>
          </cell>
        </row>
        <row r="13478">
          <cell r="C13478" t="str">
            <v>Prosorhochmus claparedii</v>
          </cell>
        </row>
        <row r="13479">
          <cell r="C13479" t="str">
            <v>Prostheceraeus</v>
          </cell>
        </row>
        <row r="13480">
          <cell r="C13480" t="str">
            <v>Prostheceraeus argus</v>
          </cell>
        </row>
        <row r="13481">
          <cell r="C13481" t="str">
            <v>Prostheceraeus vittatus</v>
          </cell>
        </row>
        <row r="13482">
          <cell r="C13482" t="str">
            <v>Prosthiostomidae</v>
          </cell>
        </row>
        <row r="13483">
          <cell r="C13483" t="str">
            <v>Prosthiostomum</v>
          </cell>
        </row>
        <row r="13484">
          <cell r="C13484" t="str">
            <v>Prosthiostomum siphunculus</v>
          </cell>
        </row>
        <row r="13485">
          <cell r="C13485" t="str">
            <v>Prostigmata</v>
          </cell>
        </row>
        <row r="13486">
          <cell r="C13486" t="str">
            <v>Prosuberites</v>
          </cell>
        </row>
        <row r="13487">
          <cell r="C13487" t="str">
            <v>Prosuberites epiphytum</v>
          </cell>
        </row>
        <row r="13488">
          <cell r="C13488" t="str">
            <v>Prosuberites epiphytum</v>
          </cell>
        </row>
        <row r="13489">
          <cell r="C13489" t="str">
            <v>Prosuberites longispina</v>
          </cell>
        </row>
        <row r="13490">
          <cell r="C13490" t="str">
            <v>Protanthea</v>
          </cell>
        </row>
        <row r="13491">
          <cell r="C13491" t="str">
            <v>Protanthea simplex</v>
          </cell>
        </row>
        <row r="13492">
          <cell r="C13492" t="str">
            <v>Protantheae</v>
          </cell>
        </row>
        <row r="13493">
          <cell r="C13493" t="str">
            <v>Protectocarpus</v>
          </cell>
        </row>
        <row r="13494">
          <cell r="C13494" t="str">
            <v>Protectocarpus speciosus</v>
          </cell>
        </row>
        <row r="13495">
          <cell r="C13495" t="str">
            <v>Protella phasma</v>
          </cell>
        </row>
        <row r="13496">
          <cell r="C13496" t="str">
            <v>Proto pedata</v>
          </cell>
        </row>
        <row r="13497">
          <cell r="C13497" t="str">
            <v>Proto ventricosa</v>
          </cell>
        </row>
        <row r="13498">
          <cell r="C13498" t="str">
            <v>Protocirrineris</v>
          </cell>
        </row>
        <row r="13499">
          <cell r="C13499" t="str">
            <v>Protocuspidaria atlantica</v>
          </cell>
        </row>
        <row r="13500">
          <cell r="C13500" t="str">
            <v>Protodorvillea</v>
          </cell>
        </row>
        <row r="13501">
          <cell r="C13501" t="str">
            <v>Protodorvillea kefersteini</v>
          </cell>
        </row>
        <row r="13502">
          <cell r="C13502" t="str">
            <v>Protodrilida</v>
          </cell>
        </row>
        <row r="13503">
          <cell r="C13503" t="str">
            <v>Protodrilidae</v>
          </cell>
        </row>
        <row r="13504">
          <cell r="C13504" t="str">
            <v>Protodriloidae</v>
          </cell>
        </row>
        <row r="13505">
          <cell r="C13505" t="str">
            <v>Protodriloides</v>
          </cell>
        </row>
        <row r="13506">
          <cell r="C13506" t="str">
            <v>Protodriloides chaetifer</v>
          </cell>
        </row>
        <row r="13507">
          <cell r="C13507" t="str">
            <v>Protodriloides symbioticus</v>
          </cell>
        </row>
        <row r="13508">
          <cell r="C13508" t="str">
            <v>Protodrilus</v>
          </cell>
        </row>
        <row r="13509">
          <cell r="C13509" t="str">
            <v>Protodrilus adhaerens</v>
          </cell>
        </row>
        <row r="13510">
          <cell r="C13510" t="str">
            <v>Protodrilus affinis</v>
          </cell>
        </row>
        <row r="13511">
          <cell r="C13511" t="str">
            <v>Protodrilus ciliatus</v>
          </cell>
        </row>
        <row r="13512">
          <cell r="C13512" t="str">
            <v>Protodrilus flavocapitatus</v>
          </cell>
        </row>
        <row r="13513">
          <cell r="C13513" t="str">
            <v>Protodrilus gracilis</v>
          </cell>
        </row>
        <row r="13514">
          <cell r="C13514" t="str">
            <v>Protodrilus hatscheki</v>
          </cell>
        </row>
        <row r="13515">
          <cell r="C13515" t="str">
            <v>Protodrilus helgolandicus</v>
          </cell>
        </row>
        <row r="13516">
          <cell r="C13516" t="str">
            <v>Protodrilus hypoleucus</v>
          </cell>
        </row>
        <row r="13517">
          <cell r="C13517" t="str">
            <v>Protodrilus oculifer</v>
          </cell>
        </row>
        <row r="13518">
          <cell r="C13518" t="str">
            <v>Protodrilus purpureus</v>
          </cell>
        </row>
        <row r="13519">
          <cell r="C13519" t="str">
            <v>Protodrilus rubropharyngeus</v>
          </cell>
        </row>
        <row r="13520">
          <cell r="C13520" t="str">
            <v>Protoglossus</v>
          </cell>
        </row>
        <row r="13521">
          <cell r="C13521" t="str">
            <v>Protoglossus koehleri</v>
          </cell>
        </row>
        <row r="13522">
          <cell r="C13522" t="str">
            <v>Protohydra</v>
          </cell>
        </row>
        <row r="13523">
          <cell r="C13523" t="str">
            <v>Protohydra leuckarti</v>
          </cell>
        </row>
        <row r="13524">
          <cell r="C13524" t="str">
            <v>Protolaeospira</v>
          </cell>
        </row>
        <row r="13525">
          <cell r="C13525" t="str">
            <v>Protolaeospira striata</v>
          </cell>
        </row>
        <row r="13526">
          <cell r="C13526" t="str">
            <v>Protomedeia</v>
          </cell>
        </row>
        <row r="13527">
          <cell r="C13527" t="str">
            <v>Protomedeia fasciata</v>
          </cell>
        </row>
        <row r="13528">
          <cell r="C13528" t="str">
            <v>Protomedia whitei</v>
          </cell>
        </row>
        <row r="13529">
          <cell r="C13529" t="str">
            <v>Protomystides</v>
          </cell>
        </row>
        <row r="13530">
          <cell r="C13530" t="str">
            <v>Protomystides bidentata</v>
          </cell>
        </row>
        <row r="13531">
          <cell r="C13531" t="str">
            <v>Protomystides exigua</v>
          </cell>
        </row>
        <row r="13532">
          <cell r="C13532" t="str">
            <v>Protopsammotopa</v>
          </cell>
        </row>
        <row r="13533">
          <cell r="C13533" t="str">
            <v>Protopsammotopa norvegica</v>
          </cell>
        </row>
        <row r="13534">
          <cell r="C13534" t="str">
            <v>Protostyela</v>
          </cell>
        </row>
        <row r="13535">
          <cell r="C13535" t="str">
            <v>Protostyela heterobranchia</v>
          </cell>
        </row>
        <row r="13536">
          <cell r="C13536" t="str">
            <v>Protozoa</v>
          </cell>
        </row>
        <row r="13537">
          <cell r="C13537" t="str">
            <v>Protula</v>
          </cell>
        </row>
        <row r="13538">
          <cell r="C13538" t="str">
            <v>Protula tubularia</v>
          </cell>
        </row>
        <row r="13539">
          <cell r="C13539" t="str">
            <v>Pruvotfolia</v>
          </cell>
        </row>
        <row r="13540">
          <cell r="C13540" t="str">
            <v>Pruvotfolia pselliotes</v>
          </cell>
        </row>
        <row r="13541">
          <cell r="C13541" t="str">
            <v>Pruvotina</v>
          </cell>
        </row>
        <row r="13542">
          <cell r="C13542" t="str">
            <v>Pruvotina sierra</v>
          </cell>
        </row>
        <row r="13543">
          <cell r="C13543" t="str">
            <v>Pruvotina sp.</v>
          </cell>
        </row>
        <row r="13544">
          <cell r="C13544" t="str">
            <v>Psamathe fusca</v>
          </cell>
        </row>
        <row r="13545">
          <cell r="C13545" t="str">
            <v>Psammamphiporus</v>
          </cell>
        </row>
        <row r="13546">
          <cell r="C13546" t="str">
            <v>Psammamphiporus elongatus</v>
          </cell>
        </row>
        <row r="13547">
          <cell r="C13547" t="str">
            <v>Psammascidia</v>
          </cell>
        </row>
        <row r="13548">
          <cell r="C13548" t="str">
            <v>Psammascidia teissieri</v>
          </cell>
        </row>
        <row r="13549">
          <cell r="C13549" t="str">
            <v>Psammastacus</v>
          </cell>
        </row>
        <row r="13550">
          <cell r="C13550" t="str">
            <v>Psammastacus brevicaudatus</v>
          </cell>
        </row>
        <row r="13551">
          <cell r="C13551" t="str">
            <v>Psammastacus brevicaudatus</v>
          </cell>
        </row>
        <row r="13552">
          <cell r="C13552" t="str">
            <v>Psammastacus confluens</v>
          </cell>
        </row>
        <row r="13553">
          <cell r="C13553" t="str">
            <v>Psammastacus perplexus</v>
          </cell>
        </row>
        <row r="13554">
          <cell r="C13554" t="str">
            <v>Psammechinus</v>
          </cell>
        </row>
        <row r="13555">
          <cell r="C13555" t="str">
            <v>Psammechinus miliaris</v>
          </cell>
        </row>
        <row r="13556">
          <cell r="C13556" t="str">
            <v>Psammis</v>
          </cell>
        </row>
        <row r="13557">
          <cell r="C13557" t="str">
            <v>Psammis longisetosa</v>
          </cell>
        </row>
        <row r="13558">
          <cell r="C13558" t="str">
            <v>Psammobiidae</v>
          </cell>
        </row>
        <row r="13559">
          <cell r="C13559" t="str">
            <v>Psammobiinae</v>
          </cell>
        </row>
        <row r="13560">
          <cell r="C13560" t="str">
            <v>Psammocamptus</v>
          </cell>
        </row>
        <row r="13561">
          <cell r="C13561" t="str">
            <v>Psammocamptus axi</v>
          </cell>
        </row>
        <row r="13562">
          <cell r="C13562" t="str">
            <v>Psammodrilida</v>
          </cell>
        </row>
        <row r="13563">
          <cell r="C13563" t="str">
            <v>Psammodrilidae</v>
          </cell>
        </row>
        <row r="13564">
          <cell r="C13564" t="str">
            <v>Psammodrilus</v>
          </cell>
        </row>
        <row r="13565">
          <cell r="C13565" t="str">
            <v>Psammodrilus balanoglossoides</v>
          </cell>
        </row>
        <row r="13566">
          <cell r="C13566" t="str">
            <v>Psammodrilus fauveli</v>
          </cell>
        </row>
        <row r="13567">
          <cell r="C13567" t="str">
            <v>Psammolyce</v>
          </cell>
        </row>
        <row r="13568">
          <cell r="C13568" t="str">
            <v>Psammolyce arenosa</v>
          </cell>
        </row>
        <row r="13569">
          <cell r="C13569" t="str">
            <v>Psammoryctides barbatus</v>
          </cell>
        </row>
        <row r="13570">
          <cell r="C13570" t="str">
            <v>Psammostacus remanei</v>
          </cell>
        </row>
        <row r="13571">
          <cell r="C13571" t="str">
            <v>Psammosyllinae</v>
          </cell>
        </row>
        <row r="13572">
          <cell r="C13572" t="str">
            <v>Psammotopa</v>
          </cell>
        </row>
        <row r="13573">
          <cell r="C13573" t="str">
            <v>Psammotopa phyllosetosa</v>
          </cell>
        </row>
        <row r="13574">
          <cell r="C13574" t="str">
            <v>Psammotopa vulgaris</v>
          </cell>
        </row>
        <row r="13575">
          <cell r="C13575" t="str">
            <v>Pselionema</v>
          </cell>
        </row>
        <row r="13576">
          <cell r="C13576" t="str">
            <v>Pselionema longiseta</v>
          </cell>
        </row>
        <row r="13577">
          <cell r="C13577" t="str">
            <v>Psetta</v>
          </cell>
        </row>
        <row r="13578">
          <cell r="C13578" t="str">
            <v>Psetta maxima</v>
          </cell>
        </row>
        <row r="13579">
          <cell r="C13579" t="str">
            <v>Pseudacirsa coarctata</v>
          </cell>
        </row>
        <row r="13580">
          <cell r="C13580" t="str">
            <v>Pseudacirsa sarsi</v>
          </cell>
        </row>
        <row r="13581">
          <cell r="C13581" t="str">
            <v>Pseudacteon tenellus</v>
          </cell>
        </row>
        <row r="13582">
          <cell r="C13582" t="str">
            <v>Pseudaetideus</v>
          </cell>
        </row>
        <row r="13583">
          <cell r="C13583" t="str">
            <v>Pseudaetideus armatus</v>
          </cell>
        </row>
        <row r="13584">
          <cell r="C13584" t="str">
            <v>Pseudameira</v>
          </cell>
        </row>
        <row r="13585">
          <cell r="C13585" t="str">
            <v>Pseudameira breviseta</v>
          </cell>
        </row>
        <row r="13586">
          <cell r="C13586" t="str">
            <v>Pseudameira crassicornis</v>
          </cell>
        </row>
        <row r="13587">
          <cell r="C13587" t="str">
            <v>Pseudameira furcata</v>
          </cell>
        </row>
        <row r="13588">
          <cell r="C13588" t="str">
            <v>Pseudameira gracilis</v>
          </cell>
        </row>
        <row r="13589">
          <cell r="C13589" t="str">
            <v>Pseudameira mixta</v>
          </cell>
        </row>
        <row r="13590">
          <cell r="C13590" t="str">
            <v>Pseudameira perplexa</v>
          </cell>
        </row>
        <row r="13591">
          <cell r="C13591" t="str">
            <v>Pseudameira reducta</v>
          </cell>
        </row>
        <row r="13592">
          <cell r="C13592" t="str">
            <v>Pseudameira reflexa</v>
          </cell>
        </row>
        <row r="13593">
          <cell r="C13593" t="str">
            <v>Pseudamphiascopsis</v>
          </cell>
        </row>
        <row r="13594">
          <cell r="C13594" t="str">
            <v>Pseudamphiascopsis attenuatus</v>
          </cell>
        </row>
        <row r="13595">
          <cell r="C13595" t="str">
            <v>Pseudamphiascopsis herdmani</v>
          </cell>
        </row>
        <row r="13596">
          <cell r="C13596" t="str">
            <v>Pseudamphiascopsis ismaelensis</v>
          </cell>
        </row>
        <row r="13597">
          <cell r="C13597" t="str">
            <v>Pseudamussium</v>
          </cell>
        </row>
        <row r="13598">
          <cell r="C13598" t="str">
            <v>Pseudamussium alicei</v>
          </cell>
        </row>
        <row r="13599">
          <cell r="C13599" t="str">
            <v>Pseudamussium clavatum</v>
          </cell>
        </row>
        <row r="13600">
          <cell r="C13600" t="str">
            <v>Pseudamussium septemradiatum</v>
          </cell>
        </row>
        <row r="13601">
          <cell r="C13601" t="str">
            <v>Pseudanthessiidae</v>
          </cell>
        </row>
        <row r="13602">
          <cell r="C13602" t="str">
            <v>Pseudanthessius</v>
          </cell>
        </row>
        <row r="13603">
          <cell r="C13603" t="str">
            <v>Pseudanthessius assimilis</v>
          </cell>
        </row>
        <row r="13604">
          <cell r="C13604" t="str">
            <v>Pseudanthessius dubius</v>
          </cell>
        </row>
        <row r="13605">
          <cell r="C13605" t="str">
            <v>Pseudanthessius gracilis</v>
          </cell>
        </row>
        <row r="13606">
          <cell r="C13606" t="str">
            <v>Pseudanthessius liber</v>
          </cell>
        </row>
        <row r="13607">
          <cell r="C13607" t="str">
            <v>Pseudanthessius nemertophilus</v>
          </cell>
        </row>
        <row r="13608">
          <cell r="C13608" t="str">
            <v>Pseudanthessius sauvagei</v>
          </cell>
        </row>
        <row r="13609">
          <cell r="C13609" t="str">
            <v>Pseudanthessius thorelli</v>
          </cell>
        </row>
        <row r="13610">
          <cell r="C13610" t="str">
            <v>Pseudarachna</v>
          </cell>
        </row>
        <row r="13611">
          <cell r="C13611" t="str">
            <v>Pseudarachna hirsuta</v>
          </cell>
        </row>
        <row r="13612">
          <cell r="C13612" t="str">
            <v>Pseudarchaster</v>
          </cell>
        </row>
        <row r="13613">
          <cell r="C13613" t="str">
            <v>Pseudarchaster parelii</v>
          </cell>
        </row>
        <row r="13614">
          <cell r="C13614" t="str">
            <v>Pseudaugaptilus</v>
          </cell>
        </row>
        <row r="13615">
          <cell r="C13615" t="str">
            <v>Pseudaugaptilus longiremis</v>
          </cell>
        </row>
        <row r="13616">
          <cell r="C13616" t="str">
            <v>Pseudaxinyssa</v>
          </cell>
        </row>
        <row r="13617">
          <cell r="C13617" t="str">
            <v>Pseudaxinyssa digitata</v>
          </cell>
        </row>
        <row r="13618">
          <cell r="C13618" t="str">
            <v>Pseudectinosoma</v>
          </cell>
        </row>
        <row r="13619">
          <cell r="C13619" t="str">
            <v>Pseudectinosoma minor</v>
          </cell>
        </row>
        <row r="13620">
          <cell r="C13620" t="str">
            <v>Pseudendoclonium</v>
          </cell>
        </row>
        <row r="13621">
          <cell r="C13621" t="str">
            <v>Pseudendoclonium dynamenae</v>
          </cell>
        </row>
        <row r="13622">
          <cell r="C13622" t="str">
            <v>Pseudendoclonium informe</v>
          </cell>
        </row>
        <row r="13623">
          <cell r="C13623" t="str">
            <v>Pseudendoclonium submarinum</v>
          </cell>
        </row>
        <row r="13624">
          <cell r="C13624" t="str">
            <v>Pseudeuchaeta</v>
          </cell>
        </row>
        <row r="13625">
          <cell r="C13625" t="str">
            <v>Pseudeuchaeta brevicauda</v>
          </cell>
        </row>
        <row r="13626">
          <cell r="C13626" t="str">
            <v>Pseudeulalia</v>
          </cell>
        </row>
        <row r="13627">
          <cell r="C13627" t="str">
            <v xml:space="preserve">Pseudeulalia  </v>
          </cell>
        </row>
        <row r="13628">
          <cell r="C13628" t="str">
            <v>Pseudeulalia exigua</v>
          </cell>
        </row>
        <row r="13629">
          <cell r="C13629" t="str">
            <v>Pseudeurythoe</v>
          </cell>
        </row>
        <row r="13630">
          <cell r="C13630" t="str">
            <v>Pseudeurythoe hemuli</v>
          </cell>
        </row>
        <row r="13631">
          <cell r="C13631" t="str">
            <v>Pseudione</v>
          </cell>
        </row>
        <row r="13632">
          <cell r="C13632" t="str">
            <v>Pseudione affinis</v>
          </cell>
        </row>
        <row r="13633">
          <cell r="C13633" t="str">
            <v>Pseudione callianassae</v>
          </cell>
        </row>
        <row r="13634">
          <cell r="C13634" t="str">
            <v>Pseudione confusa</v>
          </cell>
        </row>
        <row r="13635">
          <cell r="C13635" t="str">
            <v>Pseudione crenulata</v>
          </cell>
        </row>
        <row r="13636">
          <cell r="C13636" t="str">
            <v>Pseudione hyndmanni</v>
          </cell>
        </row>
        <row r="13637">
          <cell r="C13637" t="str">
            <v>Pseudione insignis</v>
          </cell>
        </row>
        <row r="13638">
          <cell r="C13638" t="str">
            <v>Pseudione proxima</v>
          </cell>
        </row>
        <row r="13639">
          <cell r="C13639" t="str">
            <v>Pseudobradya</v>
          </cell>
        </row>
        <row r="13640">
          <cell r="C13640" t="str">
            <v>Pseudobradya acuta</v>
          </cell>
        </row>
        <row r="13641">
          <cell r="C13641" t="str">
            <v>Pseudobradya ambigua</v>
          </cell>
        </row>
        <row r="13642">
          <cell r="C13642" t="str">
            <v>Pseudobradya attenuata</v>
          </cell>
        </row>
        <row r="13643">
          <cell r="C13643" t="str">
            <v>Pseudobradya beduina</v>
          </cell>
        </row>
        <row r="13644">
          <cell r="C13644" t="str">
            <v>Pseudobradya distinctum</v>
          </cell>
        </row>
        <row r="13645">
          <cell r="C13645" t="str">
            <v>Pseudobradya elegans</v>
          </cell>
        </row>
        <row r="13646">
          <cell r="C13646" t="str">
            <v>Pseudobradya exilis</v>
          </cell>
        </row>
        <row r="13647">
          <cell r="C13647" t="str">
            <v>Pseudobradya fusca</v>
          </cell>
        </row>
        <row r="13648">
          <cell r="C13648" t="str">
            <v>Pseudobradya hirsuta</v>
          </cell>
        </row>
        <row r="13649">
          <cell r="C13649" t="str">
            <v>Pseudobradya leptognatha</v>
          </cell>
        </row>
        <row r="13650">
          <cell r="C13650" t="str">
            <v>Pseudobradya minor</v>
          </cell>
        </row>
        <row r="13651">
          <cell r="C13651" t="str">
            <v>Pseudobradya parvula</v>
          </cell>
        </row>
        <row r="13652">
          <cell r="C13652" t="str">
            <v>Pseudobradya pulchella</v>
          </cell>
        </row>
        <row r="13653">
          <cell r="C13653" t="str">
            <v>Pseudobradya pygmaea</v>
          </cell>
        </row>
        <row r="13654">
          <cell r="C13654" t="str">
            <v>Pseudobradya quoddensis</v>
          </cell>
        </row>
        <row r="13655">
          <cell r="C13655" t="str">
            <v>Pseudobradya rhea</v>
          </cell>
        </row>
        <row r="13656">
          <cell r="C13656" t="str">
            <v>Pseudobradya robusta</v>
          </cell>
        </row>
        <row r="13657">
          <cell r="C13657" t="str">
            <v>Pseudobradya scabriuscula</v>
          </cell>
        </row>
        <row r="13658">
          <cell r="C13658" t="str">
            <v>Pseudobradya similis</v>
          </cell>
        </row>
        <row r="13659">
          <cell r="C13659" t="str">
            <v>Pseudobradya tenella</v>
          </cell>
        </row>
        <row r="13660">
          <cell r="C13660" t="str">
            <v>Pseudocalanus</v>
          </cell>
        </row>
        <row r="13661">
          <cell r="C13661" t="str">
            <v>Pseudocalanus elongatus</v>
          </cell>
        </row>
        <row r="13662">
          <cell r="C13662" t="str">
            <v>Pseudocaligus</v>
          </cell>
        </row>
        <row r="13663">
          <cell r="C13663" t="str">
            <v>Pseudocaligus brevipedis</v>
          </cell>
        </row>
        <row r="13664">
          <cell r="C13664" t="str">
            <v>Pseudocella</v>
          </cell>
        </row>
        <row r="13665">
          <cell r="C13665" t="str">
            <v>Pseudocella coecum</v>
          </cell>
        </row>
        <row r="13666">
          <cell r="C13666" t="str">
            <v>Pseudocella trichodes</v>
          </cell>
        </row>
        <row r="13667">
          <cell r="C13667" t="str">
            <v>Pseudocerotidae</v>
          </cell>
        </row>
        <row r="13668">
          <cell r="C13668" t="str">
            <v>Pseudocharopinus</v>
          </cell>
        </row>
        <row r="13669">
          <cell r="C13669" t="str">
            <v>Pseudocharopinus bicaudatus</v>
          </cell>
        </row>
        <row r="13670">
          <cell r="C13670" t="str">
            <v>Pseudocharopinus malleus</v>
          </cell>
        </row>
        <row r="13671">
          <cell r="C13671" t="str">
            <v>Pseudochirella</v>
          </cell>
        </row>
        <row r="13672">
          <cell r="C13672" t="str">
            <v>Pseudochirella cryptospina</v>
          </cell>
        </row>
        <row r="13673">
          <cell r="C13673" t="str">
            <v>Pseudochirella divaricata</v>
          </cell>
        </row>
        <row r="13674">
          <cell r="C13674" t="str">
            <v>Pseudochirella notacantha</v>
          </cell>
        </row>
        <row r="13675">
          <cell r="C13675" t="str">
            <v>Pseudochirella obtusa</v>
          </cell>
        </row>
        <row r="13676">
          <cell r="C13676" t="str">
            <v>Pseudochirella pustulifera</v>
          </cell>
        </row>
        <row r="13677">
          <cell r="C13677" t="str">
            <v>Pseudochirella scopularis</v>
          </cell>
        </row>
        <row r="13678">
          <cell r="C13678" t="str">
            <v>Pseudoclausia</v>
          </cell>
        </row>
        <row r="13679">
          <cell r="C13679" t="str">
            <v>Pseudoclausia longiseta</v>
          </cell>
        </row>
        <row r="13680">
          <cell r="C13680" t="str">
            <v>Pseudocletodes</v>
          </cell>
        </row>
        <row r="13681">
          <cell r="C13681" t="str">
            <v>Pseudocletodes vararensis</v>
          </cell>
        </row>
        <row r="13682">
          <cell r="C13682" t="str">
            <v>Pseudocucumis mixta</v>
          </cell>
        </row>
        <row r="13683">
          <cell r="C13683" t="str">
            <v>Pseudocuma</v>
          </cell>
        </row>
        <row r="13684">
          <cell r="C13684" t="str">
            <v>Pseudocuma gilsoni</v>
          </cell>
        </row>
        <row r="13685">
          <cell r="C13685" t="str">
            <v>Pseudocuma gilsoni</v>
          </cell>
        </row>
        <row r="13686">
          <cell r="C13686" t="str">
            <v>Pseudocuma longicornis</v>
          </cell>
        </row>
        <row r="13687">
          <cell r="C13687" t="str">
            <v>Pseudocuma longicornis</v>
          </cell>
        </row>
        <row r="13688">
          <cell r="C13688" t="str">
            <v>Pseudocuma similis</v>
          </cell>
        </row>
        <row r="13689">
          <cell r="C13689" t="str">
            <v>Pseudocumatidae</v>
          </cell>
        </row>
        <row r="13690">
          <cell r="C13690" t="str">
            <v>Pseudocyclopia</v>
          </cell>
        </row>
        <row r="13691">
          <cell r="C13691" t="str">
            <v>Pseudocyclopia caudata</v>
          </cell>
        </row>
        <row r="13692">
          <cell r="C13692" t="str">
            <v>Pseudocyclopia crassicornis</v>
          </cell>
        </row>
        <row r="13693">
          <cell r="C13693" t="str">
            <v>Pseudocyclopia giesbrechti</v>
          </cell>
        </row>
        <row r="13694">
          <cell r="C13694" t="str">
            <v>Pseudocyclopia minor</v>
          </cell>
        </row>
        <row r="13695">
          <cell r="C13695" t="str">
            <v>Pseudocyclopia stephoides</v>
          </cell>
        </row>
        <row r="13696">
          <cell r="C13696" t="str">
            <v>Pseudocyclopidae</v>
          </cell>
        </row>
        <row r="13697">
          <cell r="C13697" t="str">
            <v>Pseudocyclopiidae</v>
          </cell>
        </row>
        <row r="13698">
          <cell r="C13698" t="str">
            <v>Pseudocyclopina</v>
          </cell>
        </row>
        <row r="13699">
          <cell r="C13699" t="str">
            <v>Pseudocyclopina neglecta</v>
          </cell>
        </row>
        <row r="13700">
          <cell r="C13700" t="str">
            <v>Pseudocyclopoidea</v>
          </cell>
        </row>
        <row r="13701">
          <cell r="C13701" t="str">
            <v>Pseudocyclops</v>
          </cell>
        </row>
        <row r="13702">
          <cell r="C13702" t="str">
            <v>Pseudocyclops crassiremis</v>
          </cell>
        </row>
        <row r="13703">
          <cell r="C13703" t="str">
            <v>Pseudocyclops obtusatus</v>
          </cell>
        </row>
        <row r="13704">
          <cell r="C13704" t="str">
            <v>Pseudocycnidae</v>
          </cell>
        </row>
        <row r="13705">
          <cell r="C13705" t="str">
            <v>Pseudocycnus</v>
          </cell>
        </row>
        <row r="13706">
          <cell r="C13706" t="str">
            <v>Pseudocycnus appendiculatus</v>
          </cell>
        </row>
        <row r="13707">
          <cell r="C13707" t="str">
            <v>Pseudocythere</v>
          </cell>
        </row>
        <row r="13708">
          <cell r="C13708" t="str">
            <v>Pseudocythere britannica</v>
          </cell>
        </row>
        <row r="13709">
          <cell r="C13709" t="str">
            <v>Pseudocythere caudata</v>
          </cell>
        </row>
        <row r="13710">
          <cell r="C13710" t="str">
            <v>Pseudodictyon</v>
          </cell>
        </row>
        <row r="13711">
          <cell r="C13711" t="str">
            <v>Pseudodictyon inflatum</v>
          </cell>
        </row>
        <row r="13712">
          <cell r="C13712" t="str">
            <v>Pseudodiosaccus</v>
          </cell>
        </row>
        <row r="13713">
          <cell r="C13713" t="str">
            <v>Pseudodiosaccus propinquus</v>
          </cell>
        </row>
        <row r="13714">
          <cell r="C13714" t="str">
            <v>Pseudofabricia</v>
          </cell>
        </row>
        <row r="13715">
          <cell r="C13715" t="str">
            <v>Pseudofabricia sp.</v>
          </cell>
        </row>
        <row r="13716">
          <cell r="C13716" t="str">
            <v>Pseudolaophonte</v>
          </cell>
        </row>
        <row r="13717">
          <cell r="C13717" t="str">
            <v>Pseudolaophonte glemareci</v>
          </cell>
        </row>
        <row r="13718">
          <cell r="C13718" t="str">
            <v>Pseudolaophonte proteus</v>
          </cell>
        </row>
        <row r="13719">
          <cell r="C13719" t="str">
            <v>Pseudolaophonte spinosa</v>
          </cell>
        </row>
        <row r="13720">
          <cell r="C13720" t="str">
            <v>Pseudoleptomesochrella</v>
          </cell>
        </row>
        <row r="13721">
          <cell r="C13721" t="str">
            <v>Pseudoleptomesochrella brevifurca</v>
          </cell>
        </row>
        <row r="13722">
          <cell r="C13722" t="str">
            <v>Pseudoleptomesochrella halophila</v>
          </cell>
        </row>
        <row r="13723">
          <cell r="C13723" t="str">
            <v>Pseudoleptomesochrella halophila brevifurca</v>
          </cell>
        </row>
        <row r="13724">
          <cell r="C13724" t="str">
            <v>Pseudolithoderma</v>
          </cell>
        </row>
        <row r="13725">
          <cell r="C13725" t="str">
            <v>Pseudolithoderma extensum</v>
          </cell>
        </row>
        <row r="13726">
          <cell r="C13726" t="str">
            <v>Pseudolithoderma roscoffense</v>
          </cell>
        </row>
        <row r="13727">
          <cell r="C13727" t="str">
            <v>Pseudolubbockia</v>
          </cell>
        </row>
        <row r="13728">
          <cell r="C13728" t="str">
            <v>Pseudolubbockia dilatata</v>
          </cell>
        </row>
        <row r="13729">
          <cell r="C13729" t="str">
            <v>Pseudomesochra</v>
          </cell>
        </row>
        <row r="13730">
          <cell r="C13730" t="str">
            <v>Pseudomesochra brucei</v>
          </cell>
        </row>
        <row r="13731">
          <cell r="C13731" t="str">
            <v>Pseudomesochra divaricata</v>
          </cell>
        </row>
        <row r="13732">
          <cell r="C13732" t="str">
            <v>Pseudomesochra latifurca</v>
          </cell>
        </row>
        <row r="13733">
          <cell r="C13733" t="str">
            <v>Pseudomesochra longifurcata</v>
          </cell>
        </row>
        <row r="13734">
          <cell r="C13734" t="str">
            <v>Pseudomesochra media</v>
          </cell>
        </row>
        <row r="13735">
          <cell r="C13735" t="str">
            <v>Pseudomesochra similis</v>
          </cell>
        </row>
        <row r="13736">
          <cell r="C13736" t="str">
            <v>Pseudomesochra tatinae</v>
          </cell>
        </row>
        <row r="13737">
          <cell r="C13737" t="str">
            <v>Pseudomma</v>
          </cell>
        </row>
        <row r="13738">
          <cell r="C13738" t="str">
            <v>Pseudomma affine</v>
          </cell>
        </row>
        <row r="13739">
          <cell r="C13739" t="str">
            <v>Pseudomolgus</v>
          </cell>
        </row>
        <row r="13740">
          <cell r="C13740" t="str">
            <v>Pseudomurex basileus</v>
          </cell>
        </row>
        <row r="13741">
          <cell r="C13741" t="str">
            <v>Pseudomystides</v>
          </cell>
        </row>
        <row r="13742">
          <cell r="C13742" t="str">
            <v>Pseudomystides limbata</v>
          </cell>
        </row>
        <row r="13743">
          <cell r="C13743" t="str">
            <v>Pseudomystides spinachia</v>
          </cell>
        </row>
        <row r="13744">
          <cell r="C13744" t="str">
            <v>Pseudonchus</v>
          </cell>
        </row>
        <row r="13745">
          <cell r="C13745" t="str">
            <v>Pseudonchus deconincki</v>
          </cell>
        </row>
        <row r="13746">
          <cell r="C13746" t="str">
            <v>Pseudonchus northumbriensis</v>
          </cell>
        </row>
        <row r="13747">
          <cell r="C13747" t="str">
            <v>Pseudonotomastus</v>
          </cell>
        </row>
        <row r="13748">
          <cell r="C13748" t="str">
            <v>Pseudonotomastus southerni</v>
          </cell>
        </row>
        <row r="13749">
          <cell r="C13749" t="str">
            <v>Pseudonychocamptus</v>
          </cell>
        </row>
        <row r="13750">
          <cell r="C13750" t="str">
            <v>Pseudonychocamptus abbreviatus</v>
          </cell>
        </row>
        <row r="13751">
          <cell r="C13751" t="str">
            <v>Pseudonychocamptus carthyi</v>
          </cell>
        </row>
        <row r="13752">
          <cell r="C13752" t="str">
            <v>Pseudonychocamptus gracilis</v>
          </cell>
        </row>
        <row r="13753">
          <cell r="C13753" t="str">
            <v>Pseudonychocamptus gracilis</v>
          </cell>
        </row>
        <row r="13754">
          <cell r="C13754" t="str">
            <v>Pseudonychocamptus koreni</v>
          </cell>
        </row>
        <row r="13755">
          <cell r="C13755" t="str">
            <v>Pseudonychocamptus proximus</v>
          </cell>
        </row>
        <row r="13756">
          <cell r="C13756" t="str">
            <v>Pseudopallene</v>
          </cell>
        </row>
        <row r="13757">
          <cell r="C13757" t="str">
            <v>Pseudopallene circularis</v>
          </cell>
        </row>
        <row r="13758">
          <cell r="C13758" t="str">
            <v>Pseudoparatanais</v>
          </cell>
        </row>
        <row r="13759">
          <cell r="C13759" t="str">
            <v>Pseudoparatanais batei</v>
          </cell>
        </row>
        <row r="13760">
          <cell r="C13760" t="str">
            <v>Pseudophaenna</v>
          </cell>
        </row>
        <row r="13761">
          <cell r="C13761" t="str">
            <v>Pseudophaenna typica</v>
          </cell>
        </row>
        <row r="13762">
          <cell r="C13762" t="str">
            <v>Pseudopolydora</v>
          </cell>
        </row>
        <row r="13763">
          <cell r="C13763" t="str">
            <v>Pseudopolydora antennata</v>
          </cell>
        </row>
        <row r="13764">
          <cell r="C13764" t="str">
            <v>Pseudopolydora cf. paucibranchiata</v>
          </cell>
        </row>
        <row r="13765">
          <cell r="C13765" t="str">
            <v>Pseudopolydora pulchra</v>
          </cell>
        </row>
        <row r="13766">
          <cell r="C13766" t="str">
            <v>Pseudopotamilla</v>
          </cell>
        </row>
        <row r="13767">
          <cell r="C13767" t="str">
            <v>Pseudopotamilla reniformis</v>
          </cell>
        </row>
        <row r="13768">
          <cell r="C13768" t="str">
            <v>Pseudopringsheimia</v>
          </cell>
        </row>
        <row r="13769">
          <cell r="C13769" t="str">
            <v>Pseudopringsheimia confluens</v>
          </cell>
        </row>
        <row r="13770">
          <cell r="C13770" t="str">
            <v>Pseudopringsheimia fucicola</v>
          </cell>
        </row>
        <row r="13771">
          <cell r="C13771" t="str">
            <v>Pseudoprotella</v>
          </cell>
        </row>
        <row r="13772">
          <cell r="C13772" t="str">
            <v>Pseudoprotella phasma</v>
          </cell>
        </row>
        <row r="13773">
          <cell r="C13773" t="str">
            <v>Pseudopsyllus</v>
          </cell>
        </row>
        <row r="13774">
          <cell r="C13774" t="str">
            <v>Pseudopsyllus elongatus</v>
          </cell>
        </row>
        <row r="13775">
          <cell r="C13775" t="str">
            <v>Pseudopythina</v>
          </cell>
        </row>
        <row r="13776">
          <cell r="C13776" t="str">
            <v>Pseudopythina macandrewi</v>
          </cell>
        </row>
        <row r="13777">
          <cell r="C13777" t="str">
            <v>Pseudorca</v>
          </cell>
        </row>
        <row r="13778">
          <cell r="C13778" t="str">
            <v>Pseudorca crassidens</v>
          </cell>
        </row>
        <row r="13779">
          <cell r="C13779" t="str">
            <v>Pseudorchestoidea</v>
          </cell>
        </row>
        <row r="13780">
          <cell r="C13780" t="str">
            <v>Pseudorchestoidea brito</v>
          </cell>
        </row>
        <row r="13781">
          <cell r="C13781" t="str">
            <v>Pseudosetia</v>
          </cell>
        </row>
        <row r="13782">
          <cell r="C13782" t="str">
            <v>Pseudosetia turgida</v>
          </cell>
        </row>
        <row r="13783">
          <cell r="C13783" t="str">
            <v>Pseudostomella</v>
          </cell>
        </row>
        <row r="13784">
          <cell r="C13784" t="str">
            <v>Pseudostomella roscovita</v>
          </cell>
        </row>
        <row r="13785">
          <cell r="C13785" t="str">
            <v>Pseudosuberites</v>
          </cell>
        </row>
        <row r="13786">
          <cell r="C13786" t="str">
            <v>Pseudosuberites fallax</v>
          </cell>
        </row>
        <row r="13787">
          <cell r="C13787" t="str">
            <v>Pseudosuberites mollis</v>
          </cell>
        </row>
        <row r="13788">
          <cell r="C13788" t="str">
            <v>Pseudosuberites sulphureus</v>
          </cell>
        </row>
        <row r="13789">
          <cell r="C13789" t="str">
            <v>Pseudotachidiinae</v>
          </cell>
        </row>
        <row r="13790">
          <cell r="C13790" t="str">
            <v>Pseudotachidius</v>
          </cell>
        </row>
        <row r="13791">
          <cell r="C13791" t="str">
            <v>Pseudotachidius coronatus</v>
          </cell>
        </row>
        <row r="13792">
          <cell r="C13792" t="str">
            <v>Pseudotachidius vikingus</v>
          </cell>
        </row>
        <row r="13793">
          <cell r="C13793" t="str">
            <v>Pseudotanaidae</v>
          </cell>
        </row>
        <row r="13794">
          <cell r="C13794" t="str">
            <v>Pseudotanainae</v>
          </cell>
        </row>
        <row r="13795">
          <cell r="C13795" t="str">
            <v>Pseudotanais</v>
          </cell>
        </row>
        <row r="13796">
          <cell r="C13796" t="str">
            <v>Pseudotanais forcipatus</v>
          </cell>
        </row>
        <row r="13797">
          <cell r="C13797" t="str">
            <v>Pseudotanais jonesi</v>
          </cell>
        </row>
        <row r="13798">
          <cell r="C13798" t="str">
            <v>Pseudotanais mediterraneus</v>
          </cell>
        </row>
        <row r="13799">
          <cell r="C13799" t="str">
            <v>Pseudotanais similis</v>
          </cell>
        </row>
        <row r="13800">
          <cell r="C13800" t="str">
            <v>Pseudothalestris monensis</v>
          </cell>
        </row>
        <row r="13801">
          <cell r="C13801" t="str">
            <v>Pseudothyone</v>
          </cell>
        </row>
        <row r="13802">
          <cell r="C13802" t="str">
            <v>Pseudothyone raphanus</v>
          </cell>
        </row>
        <row r="13803">
          <cell r="C13803" t="str">
            <v>Pseudotriakidae</v>
          </cell>
        </row>
        <row r="13804">
          <cell r="C13804" t="str">
            <v>Pseudotriakis</v>
          </cell>
        </row>
        <row r="13805">
          <cell r="C13805" t="str">
            <v>Pseudotriakis microdon</v>
          </cell>
        </row>
        <row r="13806">
          <cell r="C13806" t="str">
            <v>Pseudoturbanella</v>
          </cell>
        </row>
        <row r="13807">
          <cell r="C13807" t="str">
            <v>Pseudoturbanella stylifera</v>
          </cell>
        </row>
        <row r="13808">
          <cell r="C13808" t="str">
            <v>Pseudovermidae</v>
          </cell>
        </row>
        <row r="13809">
          <cell r="C13809" t="str">
            <v>Pseudovermis</v>
          </cell>
        </row>
        <row r="13810">
          <cell r="C13810" t="str">
            <v>Pseudovermis boadeni</v>
          </cell>
        </row>
        <row r="13811">
          <cell r="C13811" t="str">
            <v>Pseudovermis papillifera</v>
          </cell>
        </row>
        <row r="13812">
          <cell r="C13812" t="str">
            <v>Pseudulvella applanata</v>
          </cell>
        </row>
        <row r="13813">
          <cell r="C13813" t="str">
            <v>Psilaster</v>
          </cell>
        </row>
        <row r="13814">
          <cell r="C13814" t="str">
            <v>Psilaster andromeda</v>
          </cell>
        </row>
        <row r="13815">
          <cell r="C13815" t="str">
            <v>Psiloteredo</v>
          </cell>
        </row>
        <row r="13816">
          <cell r="C13816" t="str">
            <v>Psiloteredo megotara</v>
          </cell>
        </row>
        <row r="13817">
          <cell r="C13817" t="str">
            <v>Psolidae</v>
          </cell>
        </row>
        <row r="13818">
          <cell r="C13818" t="str">
            <v>Psolus</v>
          </cell>
        </row>
        <row r="13819">
          <cell r="C13819" t="str">
            <v>Psolus phantapus</v>
          </cell>
        </row>
        <row r="13820">
          <cell r="C13820" t="str">
            <v>Psolus squamatus</v>
          </cell>
        </row>
        <row r="13821">
          <cell r="C13821" t="str">
            <v>Psolus valvatus</v>
          </cell>
        </row>
        <row r="13822">
          <cell r="C13822" t="str">
            <v>Psychomyiidae</v>
          </cell>
        </row>
        <row r="13823">
          <cell r="C13823" t="str">
            <v>Psychrolutidae</v>
          </cell>
        </row>
        <row r="13824">
          <cell r="C13824" t="str">
            <v>Psyllocamptus</v>
          </cell>
        </row>
        <row r="13825">
          <cell r="C13825" t="str">
            <v>Psyllocamptus (psyllocamptus)</v>
          </cell>
        </row>
        <row r="13826">
          <cell r="C13826" t="str">
            <v>Psyllocamptus minutus</v>
          </cell>
        </row>
        <row r="13827">
          <cell r="C13827" t="str">
            <v>Psyllocamptus minutus gelatinosus</v>
          </cell>
        </row>
        <row r="13828">
          <cell r="C13828" t="str">
            <v>Psyllocamptus minutus minutus</v>
          </cell>
        </row>
        <row r="13829">
          <cell r="C13829" t="str">
            <v>Psyllocamptus propinquus</v>
          </cell>
        </row>
        <row r="13830">
          <cell r="C13830" t="str">
            <v>Pteraster</v>
          </cell>
        </row>
        <row r="13831">
          <cell r="C13831" t="str">
            <v>Pteraster militaris</v>
          </cell>
        </row>
        <row r="13832">
          <cell r="C13832" t="str">
            <v>Pteraster pulvillus</v>
          </cell>
        </row>
        <row r="13833">
          <cell r="C13833" t="str">
            <v>Pterasteridae</v>
          </cell>
        </row>
        <row r="13834">
          <cell r="C13834" t="str">
            <v>Pteria</v>
          </cell>
        </row>
        <row r="13835">
          <cell r="C13835" t="str">
            <v>Pteria hirundo</v>
          </cell>
        </row>
        <row r="13836">
          <cell r="C13836" t="str">
            <v>Pteriacea</v>
          </cell>
        </row>
        <row r="13837">
          <cell r="C13837" t="str">
            <v>Pteriidae</v>
          </cell>
        </row>
        <row r="13838">
          <cell r="C13838" t="str">
            <v>PTERIINA</v>
          </cell>
        </row>
        <row r="13839">
          <cell r="C13839" t="str">
            <v>Pterinopsyllus</v>
          </cell>
        </row>
        <row r="13840">
          <cell r="C13840" t="str">
            <v>Pterinopsyllus insignis</v>
          </cell>
        </row>
        <row r="13841">
          <cell r="C13841" t="str">
            <v>Pterioida</v>
          </cell>
        </row>
        <row r="13842">
          <cell r="C13842" t="str">
            <v>Pterobdellina</v>
          </cell>
        </row>
        <row r="13843">
          <cell r="C13843" t="str">
            <v>Pterobdellina jenseni</v>
          </cell>
        </row>
        <row r="13844">
          <cell r="C13844" t="str">
            <v>Pterobranchia</v>
          </cell>
        </row>
        <row r="13845">
          <cell r="C13845" t="str">
            <v>Pterocirrus</v>
          </cell>
        </row>
        <row r="13846">
          <cell r="C13846" t="str">
            <v>Pterocirrus limbata</v>
          </cell>
        </row>
        <row r="13847">
          <cell r="C13847" t="str">
            <v>Pterocirrus macroceros</v>
          </cell>
        </row>
        <row r="13848">
          <cell r="C13848" t="str">
            <v>Pterocirrus microcephala</v>
          </cell>
        </row>
        <row r="13849">
          <cell r="C13849" t="str">
            <v>Pterocladia</v>
          </cell>
        </row>
        <row r="13850">
          <cell r="C13850" t="str">
            <v>Pterocladia capillacea</v>
          </cell>
        </row>
        <row r="13851">
          <cell r="C13851" t="str">
            <v>Pterocladiophilaceae</v>
          </cell>
        </row>
        <row r="13852">
          <cell r="C13852" t="str">
            <v>Pterodroma</v>
          </cell>
        </row>
        <row r="13853">
          <cell r="C13853" t="str">
            <v>Pterodroma hasitata</v>
          </cell>
        </row>
        <row r="13854">
          <cell r="C13854" t="str">
            <v>Pterognathia</v>
          </cell>
        </row>
        <row r="13855">
          <cell r="C13855" t="str">
            <v>Pterognathia swedmarkii</v>
          </cell>
        </row>
        <row r="13856">
          <cell r="C13856" t="str">
            <v>Pteropsyllus</v>
          </cell>
        </row>
        <row r="13857">
          <cell r="C13857" t="str">
            <v>Pteropsyllus consimilis</v>
          </cell>
        </row>
        <row r="13858">
          <cell r="C13858" t="str">
            <v>Pteropsyllus plebeius</v>
          </cell>
        </row>
        <row r="13859">
          <cell r="C13859" t="str">
            <v>Pteropsyllus plebeius</v>
          </cell>
        </row>
        <row r="13860">
          <cell r="C13860" t="str">
            <v>Pteropsyllus plebeius furcatus</v>
          </cell>
        </row>
        <row r="13861">
          <cell r="C13861" t="str">
            <v>Pterosagitta</v>
          </cell>
        </row>
        <row r="13862">
          <cell r="C13862" t="str">
            <v>Pterosagitta draco</v>
          </cell>
        </row>
        <row r="13863">
          <cell r="C13863" t="str">
            <v>Pterosiphonia</v>
          </cell>
        </row>
        <row r="13864">
          <cell r="C13864" t="str">
            <v>Pterosiphonia ardreana</v>
          </cell>
        </row>
        <row r="13865">
          <cell r="C13865" t="str">
            <v>Pterosiphonia complanata</v>
          </cell>
        </row>
        <row r="13866">
          <cell r="C13866" t="str">
            <v>Pterosiphonia parasitica</v>
          </cell>
        </row>
        <row r="13867">
          <cell r="C13867" t="str">
            <v>Pterosiphonia pennata</v>
          </cell>
        </row>
        <row r="13868">
          <cell r="C13868" t="str">
            <v>Pterosiphonia pinnulata</v>
          </cell>
        </row>
        <row r="13869">
          <cell r="C13869" t="str">
            <v>Pterosiphonia spinifera</v>
          </cell>
        </row>
        <row r="13870">
          <cell r="C13870" t="str">
            <v>Pterosiphonia thuyoides</v>
          </cell>
        </row>
        <row r="13871">
          <cell r="C13871" t="str">
            <v>Pterosyllis formosa</v>
          </cell>
        </row>
        <row r="13872">
          <cell r="C13872" t="str">
            <v>Pterothamnion</v>
          </cell>
        </row>
        <row r="13873">
          <cell r="C13873" t="str">
            <v>Pterothamnion crispum</v>
          </cell>
        </row>
        <row r="13874">
          <cell r="C13874" t="str">
            <v>Pterothamnion plumula</v>
          </cell>
        </row>
        <row r="13875">
          <cell r="C13875" t="str">
            <v>Pterotrachea</v>
          </cell>
        </row>
        <row r="13876">
          <cell r="C13876" t="str">
            <v>Pterotrachea scutata</v>
          </cell>
        </row>
        <row r="13877">
          <cell r="C13877" t="str">
            <v>Pterotracheidae</v>
          </cell>
        </row>
        <row r="13878">
          <cell r="C13878" t="str">
            <v>Pterycombus</v>
          </cell>
        </row>
        <row r="13879">
          <cell r="C13879" t="str">
            <v>Pterycombus brama</v>
          </cell>
        </row>
        <row r="13880">
          <cell r="C13880" t="str">
            <v>Pterygocythereis</v>
          </cell>
        </row>
        <row r="13881">
          <cell r="C13881" t="str">
            <v>Pterygocythereis jonesi</v>
          </cell>
        </row>
        <row r="13882">
          <cell r="C13882" t="str">
            <v>Pterygonema</v>
          </cell>
        </row>
        <row r="13883">
          <cell r="C13883" t="str">
            <v>Pterygonema cambriensis</v>
          </cell>
        </row>
        <row r="13884">
          <cell r="C13884" t="str">
            <v>Pterygonema platti</v>
          </cell>
        </row>
        <row r="13885">
          <cell r="C13885" t="str">
            <v>Ptilocodiidae</v>
          </cell>
        </row>
        <row r="13886">
          <cell r="C13886" t="str">
            <v>Ptilota</v>
          </cell>
        </row>
        <row r="13887">
          <cell r="C13887" t="str">
            <v>Ptilota gunneri</v>
          </cell>
        </row>
        <row r="13888">
          <cell r="C13888" t="str">
            <v>Ptilota plumosa</v>
          </cell>
        </row>
        <row r="13889">
          <cell r="C13889" t="str">
            <v>Ptilothamnion</v>
          </cell>
        </row>
        <row r="13890">
          <cell r="C13890" t="str">
            <v>Ptilothamnion pluma</v>
          </cell>
        </row>
        <row r="13891">
          <cell r="C13891" t="str">
            <v>Ptilothamnion sphaericum</v>
          </cell>
        </row>
        <row r="13892">
          <cell r="C13892" t="str">
            <v>Ptychoderidae</v>
          </cell>
        </row>
        <row r="13893">
          <cell r="C13893" t="str">
            <v>Ptycholaimellus</v>
          </cell>
        </row>
        <row r="13894">
          <cell r="C13894" t="str">
            <v>Ptycholaimellus ponticus</v>
          </cell>
        </row>
        <row r="13895">
          <cell r="C13895" t="str">
            <v>Ptychostomella</v>
          </cell>
        </row>
        <row r="13896">
          <cell r="C13896" t="str">
            <v>Ptychostomella ommatophora</v>
          </cell>
        </row>
        <row r="13897">
          <cell r="C13897" t="str">
            <v>Ptychostomella pectinata</v>
          </cell>
        </row>
        <row r="13898">
          <cell r="C13898" t="str">
            <v>Puellina</v>
          </cell>
        </row>
        <row r="13899">
          <cell r="C13899" t="str">
            <v>Puellina arrecta</v>
          </cell>
        </row>
        <row r="13900">
          <cell r="C13900" t="str">
            <v>Puellina bifida</v>
          </cell>
        </row>
        <row r="13901">
          <cell r="C13901" t="str">
            <v>Puellina corbula</v>
          </cell>
        </row>
        <row r="13902">
          <cell r="C13902" t="str">
            <v>Puellina directa</v>
          </cell>
        </row>
        <row r="13903">
          <cell r="C13903" t="str">
            <v>Puellina gattyae</v>
          </cell>
        </row>
        <row r="13904">
          <cell r="C13904" t="str">
            <v>Puellina innominata</v>
          </cell>
        </row>
        <row r="13905">
          <cell r="C13905" t="str">
            <v>Puellina modica</v>
          </cell>
        </row>
        <row r="13906">
          <cell r="C13906" t="str">
            <v>Puellina praecox</v>
          </cell>
        </row>
        <row r="13907">
          <cell r="C13907" t="str">
            <v>Puellina setosa</v>
          </cell>
        </row>
        <row r="13908">
          <cell r="C13908" t="str">
            <v>Puellina venusta</v>
          </cell>
        </row>
        <row r="13909">
          <cell r="C13909" t="str">
            <v>Puffinus</v>
          </cell>
        </row>
        <row r="13910">
          <cell r="C13910" t="str">
            <v>Puffinus assimilis</v>
          </cell>
        </row>
        <row r="13911">
          <cell r="C13911" t="str">
            <v>Puffinus gravis</v>
          </cell>
        </row>
        <row r="13912">
          <cell r="C13912" t="str">
            <v>Puffinus griseus</v>
          </cell>
        </row>
        <row r="13913">
          <cell r="C13913" t="str">
            <v>Puffinus puffinus</v>
          </cell>
        </row>
        <row r="13914">
          <cell r="C13914" t="str">
            <v>Puffinus yelkouan</v>
          </cell>
        </row>
        <row r="13915">
          <cell r="C13915" t="str">
            <v>Pulmonata</v>
          </cell>
        </row>
        <row r="13916">
          <cell r="C13916" t="str">
            <v>Pulsellidae</v>
          </cell>
        </row>
        <row r="13917">
          <cell r="C13917" t="str">
            <v>Pulsellum</v>
          </cell>
        </row>
        <row r="13918">
          <cell r="C13918" t="str">
            <v>Pulsellum affine</v>
          </cell>
        </row>
        <row r="13919">
          <cell r="C13919" t="str">
            <v>Pulsellum lofotense</v>
          </cell>
        </row>
        <row r="13920">
          <cell r="C13920" t="str">
            <v>Punctaria</v>
          </cell>
        </row>
        <row r="13921">
          <cell r="C13921" t="str">
            <v>Punctaria crispata</v>
          </cell>
        </row>
        <row r="13922">
          <cell r="C13922" t="str">
            <v>Punctaria hiemalis</v>
          </cell>
        </row>
        <row r="13923">
          <cell r="C13923" t="str">
            <v>Punctaria hiemalis</v>
          </cell>
        </row>
        <row r="13924">
          <cell r="C13924" t="str">
            <v>Punctaria latifolia</v>
          </cell>
        </row>
        <row r="13925">
          <cell r="C13925" t="str">
            <v>Punctaria plantaginea</v>
          </cell>
        </row>
        <row r="13926">
          <cell r="C13926" t="str">
            <v>Punctaria tenuissima</v>
          </cell>
        </row>
        <row r="13927">
          <cell r="C13927" t="str">
            <v>Punctariaceae</v>
          </cell>
        </row>
        <row r="13928">
          <cell r="C13928" t="str">
            <v>Puncturella</v>
          </cell>
        </row>
        <row r="13929">
          <cell r="C13929" t="str">
            <v>Puncturella (puncturella)</v>
          </cell>
        </row>
        <row r="13930">
          <cell r="C13930" t="str">
            <v>Puncturella noachina</v>
          </cell>
        </row>
        <row r="13931">
          <cell r="C13931" t="str">
            <v>Pungitius</v>
          </cell>
        </row>
        <row r="13932">
          <cell r="C13932" t="str">
            <v>Pungitius pungitius</v>
          </cell>
        </row>
        <row r="13933">
          <cell r="C13933" t="str">
            <v>Punnettia</v>
          </cell>
        </row>
        <row r="13934">
          <cell r="C13934" t="str">
            <v>Punnettia splendida</v>
          </cell>
        </row>
        <row r="13935">
          <cell r="C13935" t="str">
            <v>Pusillargillus</v>
          </cell>
        </row>
        <row r="13936">
          <cell r="C13936" t="str">
            <v>Pusillargillus nixe</v>
          </cell>
        </row>
        <row r="13937">
          <cell r="C13937" t="str">
            <v>Pusillina</v>
          </cell>
        </row>
        <row r="13938">
          <cell r="C13938" t="str">
            <v>Pusillina (pusillina)</v>
          </cell>
        </row>
        <row r="13939">
          <cell r="C13939" t="str">
            <v>Pusillina inconspicua</v>
          </cell>
        </row>
        <row r="13940">
          <cell r="C13940" t="str">
            <v>Pusillina interrupta</v>
          </cell>
        </row>
        <row r="13941">
          <cell r="C13941" t="str">
            <v>Pusillina parva</v>
          </cell>
        </row>
        <row r="13942">
          <cell r="C13942" t="str">
            <v>Pusillina sarsi</v>
          </cell>
        </row>
        <row r="13943">
          <cell r="C13943" t="str">
            <v>Pusillina turrita</v>
          </cell>
        </row>
        <row r="13944">
          <cell r="C13944" t="str">
            <v>Pusillotrocha</v>
          </cell>
        </row>
        <row r="13945">
          <cell r="C13945" t="str">
            <v>Pusillotrocha akessoni</v>
          </cell>
        </row>
        <row r="13946">
          <cell r="C13946" t="str">
            <v>Putilla alderi</v>
          </cell>
        </row>
        <row r="13947">
          <cell r="C13947" t="str">
            <v>Putilla cantrainei</v>
          </cell>
        </row>
        <row r="13948">
          <cell r="C13948" t="str">
            <v>Putilla globularis</v>
          </cell>
        </row>
        <row r="13949">
          <cell r="C13949" t="str">
            <v>Putilla globulus</v>
          </cell>
        </row>
        <row r="13950">
          <cell r="C13950" t="str">
            <v>Putilla inflata</v>
          </cell>
        </row>
        <row r="13951">
          <cell r="C13951" t="str">
            <v>Putilla obtusa</v>
          </cell>
        </row>
        <row r="13952">
          <cell r="C13952" t="str">
            <v>Putilla turgida</v>
          </cell>
        </row>
        <row r="13953">
          <cell r="C13953" t="str">
            <v>Pycnoclavella</v>
          </cell>
        </row>
        <row r="13954">
          <cell r="C13954" t="str">
            <v>Pycnoclavella aurilucens</v>
          </cell>
        </row>
        <row r="13955">
          <cell r="C13955" t="str">
            <v>Pycnodonte cochlear</v>
          </cell>
        </row>
        <row r="13956">
          <cell r="C13956" t="str">
            <v>Pycnodonteinae</v>
          </cell>
        </row>
        <row r="13957">
          <cell r="C13957" t="str">
            <v>Pycnogonida</v>
          </cell>
        </row>
        <row r="13958">
          <cell r="C13958" t="str">
            <v>Pycnogonidae</v>
          </cell>
        </row>
        <row r="13959">
          <cell r="C13959" t="str">
            <v>Pycnogonum</v>
          </cell>
        </row>
        <row r="13960">
          <cell r="C13960" t="str">
            <v>Pycnogonum littorale</v>
          </cell>
        </row>
        <row r="13961">
          <cell r="C13961" t="str">
            <v>Pycnophyes</v>
          </cell>
        </row>
        <row r="13962">
          <cell r="C13962" t="str">
            <v>Pycnophyes calmani</v>
          </cell>
        </row>
        <row r="13963">
          <cell r="C13963" t="str">
            <v>Pycnophyes dentatus</v>
          </cell>
        </row>
        <row r="13964">
          <cell r="C13964" t="str">
            <v>Pycnophyes denticulatus</v>
          </cell>
        </row>
        <row r="13965">
          <cell r="C13965" t="str">
            <v>Pycnophyes kielensis</v>
          </cell>
        </row>
        <row r="13966">
          <cell r="C13966" t="str">
            <v>Pycnophyes zelinkae</v>
          </cell>
        </row>
        <row r="13967">
          <cell r="C13967" t="str">
            <v>Pycnophyidae</v>
          </cell>
        </row>
        <row r="13968">
          <cell r="C13968" t="str">
            <v>Pygospio</v>
          </cell>
        </row>
        <row r="13969">
          <cell r="C13969" t="str">
            <v>Pygospio elegans</v>
          </cell>
        </row>
        <row r="13970">
          <cell r="C13970" t="str">
            <v>Pyramidella</v>
          </cell>
        </row>
        <row r="13971">
          <cell r="C13971" t="str">
            <v>Pyramidella (tiberia)</v>
          </cell>
        </row>
        <row r="13972">
          <cell r="C13972" t="str">
            <v>Pyramidella nitidula</v>
          </cell>
        </row>
        <row r="13973">
          <cell r="C13973" t="str">
            <v>Pyramidellacea</v>
          </cell>
        </row>
        <row r="13974">
          <cell r="C13974" t="str">
            <v>Pyramidellidae</v>
          </cell>
        </row>
        <row r="13975">
          <cell r="C13975" t="str">
            <v>Pyramidellinae</v>
          </cell>
        </row>
        <row r="13976">
          <cell r="C13976" t="str">
            <v>Pyrene haliaeeti</v>
          </cell>
        </row>
        <row r="13977">
          <cell r="C13977" t="str">
            <v>Pyrgomatidae</v>
          </cell>
        </row>
        <row r="13978">
          <cell r="C13978" t="str">
            <v>Pyripora</v>
          </cell>
        </row>
        <row r="13979">
          <cell r="C13979" t="str">
            <v>Pyripora catenularia</v>
          </cell>
        </row>
        <row r="13980">
          <cell r="C13980" t="str">
            <v>Pyrosoma</v>
          </cell>
        </row>
        <row r="13981">
          <cell r="C13981" t="str">
            <v>Pyrosoma (pyrosoma)</v>
          </cell>
        </row>
        <row r="13982">
          <cell r="C13982" t="str">
            <v>Pyrosoma (pyrostremma)</v>
          </cell>
        </row>
        <row r="13983">
          <cell r="C13983" t="str">
            <v>Pyrosoma atlanticum</v>
          </cell>
        </row>
        <row r="13984">
          <cell r="C13984" t="str">
            <v>Pyrosoma spinosum</v>
          </cell>
        </row>
        <row r="13985">
          <cell r="C13985" t="str">
            <v>Pyrosomida</v>
          </cell>
        </row>
        <row r="13986">
          <cell r="C13986" t="str">
            <v>Pyrosomidae</v>
          </cell>
        </row>
        <row r="13987">
          <cell r="C13987" t="str">
            <v>Pyrunculus conulus</v>
          </cell>
        </row>
        <row r="13988">
          <cell r="C13988" t="str">
            <v>Pyrunculus ovatus</v>
          </cell>
        </row>
        <row r="13989">
          <cell r="C13989" t="str">
            <v xml:space="preserve">Pytheas  </v>
          </cell>
        </row>
        <row r="13990">
          <cell r="C13990" t="str">
            <v>Pythiinae</v>
          </cell>
        </row>
        <row r="13991">
          <cell r="C13991" t="str">
            <v>Pyura</v>
          </cell>
        </row>
        <row r="13992">
          <cell r="C13992" t="str">
            <v>Pyura microcosmus</v>
          </cell>
        </row>
        <row r="13993">
          <cell r="C13993" t="str">
            <v>Pyura squamulosa</v>
          </cell>
        </row>
        <row r="13994">
          <cell r="C13994" t="str">
            <v>Pyura tessellata</v>
          </cell>
        </row>
        <row r="13995">
          <cell r="C13995" t="str">
            <v>Pyuridae</v>
          </cell>
        </row>
        <row r="13996">
          <cell r="C13996" t="str">
            <v>Quadrans</v>
          </cell>
        </row>
        <row r="13997">
          <cell r="C13997" t="str">
            <v>Quadrans serratus</v>
          </cell>
        </row>
        <row r="13998">
          <cell r="C13998" t="str">
            <v>Quadricoma</v>
          </cell>
        </row>
        <row r="13999">
          <cell r="C13999" t="str">
            <v>Quadricoma scanica</v>
          </cell>
        </row>
        <row r="14000">
          <cell r="C14000" t="str">
            <v>Quasillina</v>
          </cell>
        </row>
        <row r="14001">
          <cell r="C14001" t="str">
            <v>Quasillina brevis</v>
          </cell>
        </row>
        <row r="14002">
          <cell r="C14002" t="str">
            <v>Questida</v>
          </cell>
        </row>
        <row r="14003">
          <cell r="C14003" t="str">
            <v>Questidae</v>
          </cell>
        </row>
        <row r="14004">
          <cell r="C14004" t="str">
            <v>Quinquelaophonte</v>
          </cell>
        </row>
        <row r="14005">
          <cell r="C14005" t="str">
            <v>Quinquelaophonte quinquespinosa</v>
          </cell>
        </row>
        <row r="14006">
          <cell r="C14006" t="str">
            <v>Radicilingua</v>
          </cell>
        </row>
        <row r="14007">
          <cell r="C14007" t="str">
            <v>Radicilingua thysanorhizans</v>
          </cell>
        </row>
        <row r="14008">
          <cell r="C14008" t="str">
            <v>Radiella</v>
          </cell>
        </row>
        <row r="14009">
          <cell r="C14009" t="str">
            <v>Radiella sol</v>
          </cell>
        </row>
        <row r="14010">
          <cell r="C14010" t="str">
            <v>Ragionula</v>
          </cell>
        </row>
        <row r="14011">
          <cell r="C14011" t="str">
            <v>Ragionula rosacea</v>
          </cell>
        </row>
        <row r="14012">
          <cell r="C14012" t="str">
            <v>Raja</v>
          </cell>
        </row>
        <row r="14013">
          <cell r="C14013" t="str">
            <v>Raja alba</v>
          </cell>
        </row>
        <row r="14014">
          <cell r="C14014" t="str">
            <v>Raja batis</v>
          </cell>
        </row>
        <row r="14015">
          <cell r="C14015" t="str">
            <v>Raja brachyura</v>
          </cell>
        </row>
        <row r="14016">
          <cell r="C14016" t="str">
            <v>Raja circularis</v>
          </cell>
        </row>
        <row r="14017">
          <cell r="C14017" t="str">
            <v>Raja clavata</v>
          </cell>
        </row>
        <row r="14018">
          <cell r="C14018" t="str">
            <v>Raja fullonica</v>
          </cell>
        </row>
        <row r="14019">
          <cell r="C14019" t="str">
            <v>Raja fyllae</v>
          </cell>
        </row>
        <row r="14020">
          <cell r="C14020" t="str">
            <v>Raja hyperborea</v>
          </cell>
        </row>
        <row r="14021">
          <cell r="C14021" t="str">
            <v>Raja microocellata</v>
          </cell>
        </row>
        <row r="14022">
          <cell r="C14022" t="str">
            <v>Raja montagui</v>
          </cell>
        </row>
        <row r="14023">
          <cell r="C14023" t="str">
            <v>Raja naevus</v>
          </cell>
        </row>
        <row r="14024">
          <cell r="C14024" t="str">
            <v>Raja nidarosiensis</v>
          </cell>
        </row>
        <row r="14025">
          <cell r="C14025" t="str">
            <v>Raja oxyrinchus</v>
          </cell>
        </row>
        <row r="14026">
          <cell r="C14026" t="str">
            <v>Raja radiata</v>
          </cell>
        </row>
        <row r="14027">
          <cell r="C14027" t="str">
            <v>Raja undulata</v>
          </cell>
        </row>
        <row r="14028">
          <cell r="C14028" t="str">
            <v>Rajidae</v>
          </cell>
        </row>
        <row r="14029">
          <cell r="C14029" t="str">
            <v>Rajiformes</v>
          </cell>
        </row>
        <row r="14030">
          <cell r="C14030" t="str">
            <v>Ralfsia</v>
          </cell>
        </row>
        <row r="14031">
          <cell r="C14031" t="str">
            <v>Ralfsia clavata</v>
          </cell>
        </row>
        <row r="14032">
          <cell r="C14032" t="str">
            <v>Ralfsia disciformis</v>
          </cell>
        </row>
        <row r="14033">
          <cell r="C14033" t="str">
            <v>Ralfsia disciformis</v>
          </cell>
        </row>
        <row r="14034">
          <cell r="C14034" t="str">
            <v>Ralfsia pusilla</v>
          </cell>
        </row>
        <row r="14035">
          <cell r="C14035" t="str">
            <v>Ralfsia verrucosa</v>
          </cell>
        </row>
        <row r="14036">
          <cell r="C14036" t="str">
            <v>Rallidae</v>
          </cell>
        </row>
        <row r="14037">
          <cell r="C14037" t="str">
            <v>Rallus</v>
          </cell>
        </row>
        <row r="14038">
          <cell r="C14038" t="str">
            <v>Rallus aquaticus</v>
          </cell>
        </row>
        <row r="14039">
          <cell r="C14039" t="str">
            <v>Ramalina</v>
          </cell>
        </row>
        <row r="14040">
          <cell r="C14040" t="str">
            <v>Ramalina curnowii</v>
          </cell>
        </row>
        <row r="14041">
          <cell r="C14041" t="str">
            <v>Ramalina cuspidata</v>
          </cell>
        </row>
        <row r="14042">
          <cell r="C14042" t="str">
            <v>Ramalina siliquosa</v>
          </cell>
        </row>
        <row r="14043">
          <cell r="C14043" t="str">
            <v>Ramphonotus</v>
          </cell>
        </row>
        <row r="14044">
          <cell r="C14044" t="str">
            <v>Ramphonotus minax</v>
          </cell>
        </row>
        <row r="14045">
          <cell r="C14045" t="str">
            <v>Randidrilus</v>
          </cell>
        </row>
        <row r="14046">
          <cell r="C14046" t="str">
            <v>Randidrilus westheidei</v>
          </cell>
        </row>
        <row r="14047">
          <cell r="C14047" t="str">
            <v>Ranella</v>
          </cell>
        </row>
        <row r="14048">
          <cell r="C14048" t="str">
            <v>Ranella olearium</v>
          </cell>
        </row>
        <row r="14049">
          <cell r="C14049" t="str">
            <v>Ranellidae</v>
          </cell>
        </row>
        <row r="14050">
          <cell r="C14050" t="str">
            <v>Ranellinae</v>
          </cell>
        </row>
        <row r="14051">
          <cell r="C14051" t="str">
            <v>Raniceps</v>
          </cell>
        </row>
        <row r="14052">
          <cell r="C14052" t="str">
            <v>Raniceps raninus</v>
          </cell>
        </row>
        <row r="14053">
          <cell r="C14053" t="str">
            <v>Ranzania</v>
          </cell>
        </row>
        <row r="14054">
          <cell r="C14054" t="str">
            <v>Ranzania laevis</v>
          </cell>
        </row>
        <row r="14055">
          <cell r="C14055" t="str">
            <v>Raphitoma</v>
          </cell>
        </row>
        <row r="14056">
          <cell r="C14056" t="str">
            <v>Raphitoma (leufroyia)</v>
          </cell>
        </row>
        <row r="14057">
          <cell r="C14057" t="str">
            <v>Raphitoma (raphitoma)</v>
          </cell>
        </row>
        <row r="14058">
          <cell r="C14058" t="str">
            <v>Raphitoma boothii</v>
          </cell>
        </row>
        <row r="14059">
          <cell r="C14059" t="str">
            <v>Raphitoma echinata</v>
          </cell>
        </row>
        <row r="14060">
          <cell r="C14060" t="str">
            <v>Raphitoma linearis</v>
          </cell>
        </row>
        <row r="14061">
          <cell r="C14061" t="str">
            <v>Raphitoma purpurea</v>
          </cell>
        </row>
        <row r="14062">
          <cell r="C14062" t="str">
            <v>Raphyrus griffithsii</v>
          </cell>
        </row>
        <row r="14063">
          <cell r="C14063" t="str">
            <v>Raricirrus</v>
          </cell>
        </row>
        <row r="14064">
          <cell r="C14064" t="str">
            <v>Raricirrus beryli</v>
          </cell>
        </row>
        <row r="14065">
          <cell r="C14065" t="str">
            <v>Raspaciona</v>
          </cell>
        </row>
        <row r="14066">
          <cell r="C14066" t="str">
            <v>Raspaciona aculeata</v>
          </cell>
        </row>
        <row r="14067">
          <cell r="C14067" t="str">
            <v>Raspailia</v>
          </cell>
        </row>
        <row r="14068">
          <cell r="C14068" t="str">
            <v>Raspailia aculeata</v>
          </cell>
        </row>
        <row r="14069">
          <cell r="C14069" t="str">
            <v>Raspailia hispida</v>
          </cell>
        </row>
        <row r="14070">
          <cell r="C14070" t="str">
            <v>Raspailia howsei</v>
          </cell>
        </row>
        <row r="14071">
          <cell r="C14071" t="str">
            <v>Raspailia pumila</v>
          </cell>
        </row>
        <row r="14072">
          <cell r="C14072" t="str">
            <v>Raspailia pumila</v>
          </cell>
        </row>
        <row r="14073">
          <cell r="C14073" t="str">
            <v>Raspailia radiosa</v>
          </cell>
        </row>
        <row r="14074">
          <cell r="C14074" t="str">
            <v>Raspailia ramosa</v>
          </cell>
        </row>
        <row r="14075">
          <cell r="C14075" t="str">
            <v>Raspailia rectangula</v>
          </cell>
        </row>
        <row r="14076">
          <cell r="C14076" t="str">
            <v>Raspailia ventilabrum</v>
          </cell>
        </row>
        <row r="14077">
          <cell r="C14077" t="str">
            <v>Raspailia viminalis</v>
          </cell>
        </row>
        <row r="14078">
          <cell r="C14078" t="str">
            <v>Raspailia virgultosa</v>
          </cell>
        </row>
        <row r="14079">
          <cell r="C14079" t="str">
            <v>Raspailiidae</v>
          </cell>
        </row>
        <row r="14080">
          <cell r="C14080" t="str">
            <v>Rastrognathia</v>
          </cell>
        </row>
        <row r="14081">
          <cell r="C14081" t="str">
            <v>Rastrognathia macrostoma</v>
          </cell>
        </row>
        <row r="14082">
          <cell r="C14082" t="str">
            <v>Rastrognathiidae</v>
          </cell>
        </row>
        <row r="14083">
          <cell r="C14083" t="str">
            <v>Ratania</v>
          </cell>
        </row>
        <row r="14084">
          <cell r="C14084" t="str">
            <v>Ratania atlantica</v>
          </cell>
        </row>
        <row r="14085">
          <cell r="C14085" t="str">
            <v>Ratania flava</v>
          </cell>
        </row>
        <row r="14086">
          <cell r="C14086" t="str">
            <v>Rataniidae</v>
          </cell>
        </row>
        <row r="14087">
          <cell r="C14087" t="str">
            <v>Rathkea</v>
          </cell>
        </row>
        <row r="14088">
          <cell r="C14088" t="str">
            <v>Rathkea octopunctata</v>
          </cell>
        </row>
        <row r="14089">
          <cell r="C14089" t="str">
            <v>Rathkeidae</v>
          </cell>
        </row>
        <row r="14090">
          <cell r="C14090" t="str">
            <v>Rectilabrum lanceolatum</v>
          </cell>
        </row>
        <row r="14091">
          <cell r="C14091" t="str">
            <v>Recurvirostra</v>
          </cell>
        </row>
        <row r="14092">
          <cell r="C14092" t="str">
            <v>Recurvirostra avosetta</v>
          </cell>
        </row>
        <row r="14093">
          <cell r="C14093" t="str">
            <v>Recurvirostridae</v>
          </cell>
        </row>
        <row r="14094">
          <cell r="C14094" t="str">
            <v>Regalecidae</v>
          </cell>
        </row>
        <row r="14095">
          <cell r="C14095" t="str">
            <v>Regalecus</v>
          </cell>
        </row>
        <row r="14096">
          <cell r="C14096" t="str">
            <v>Regalecus glesne</v>
          </cell>
        </row>
        <row r="14097">
          <cell r="C14097" t="str">
            <v>Reinhardtius</v>
          </cell>
        </row>
        <row r="14098">
          <cell r="C14098" t="str">
            <v>Reinhardtius hippoglossoides</v>
          </cell>
        </row>
        <row r="14099">
          <cell r="C14099" t="str">
            <v>Remanea</v>
          </cell>
        </row>
        <row r="14100">
          <cell r="C14100" t="str">
            <v>Remanea arenicola</v>
          </cell>
        </row>
        <row r="14101">
          <cell r="C14101" t="str">
            <v>Remora</v>
          </cell>
        </row>
        <row r="14102">
          <cell r="C14102" t="str">
            <v>Remora remora</v>
          </cell>
        </row>
        <row r="14103">
          <cell r="C14103" t="str">
            <v>Reptadeonella</v>
          </cell>
        </row>
        <row r="14104">
          <cell r="C14104" t="str">
            <v>Reptadeonella insidiosa</v>
          </cell>
        </row>
        <row r="14105">
          <cell r="C14105" t="str">
            <v>Reptadeonella violacea</v>
          </cell>
        </row>
        <row r="14106">
          <cell r="C14106" t="str">
            <v>Reptilia</v>
          </cell>
        </row>
        <row r="14107">
          <cell r="C14107" t="str">
            <v>Reteporella</v>
          </cell>
        </row>
        <row r="14108">
          <cell r="C14108" t="str">
            <v>Reteporella beaniana</v>
          </cell>
        </row>
        <row r="14109">
          <cell r="C14109" t="str">
            <v>Reteporella couchii</v>
          </cell>
        </row>
        <row r="14110">
          <cell r="C14110" t="str">
            <v>Reteporella incognita</v>
          </cell>
        </row>
        <row r="14111">
          <cell r="C14111" t="str">
            <v>Reteporella septentrionalis</v>
          </cell>
        </row>
        <row r="14112">
          <cell r="C14112" t="str">
            <v>Reteporella watersi</v>
          </cell>
        </row>
        <row r="14113">
          <cell r="C14113" t="str">
            <v>Retigyra</v>
          </cell>
        </row>
        <row r="14114">
          <cell r="C14114" t="str">
            <v>Retigyra millipunctata</v>
          </cell>
        </row>
        <row r="14115">
          <cell r="C14115" t="str">
            <v>Retusa</v>
          </cell>
        </row>
        <row r="14116">
          <cell r="C14116" t="str">
            <v>Retusa (cylichnina)</v>
          </cell>
        </row>
        <row r="14117">
          <cell r="C14117" t="str">
            <v>Retusa (retusa)</v>
          </cell>
        </row>
        <row r="14118">
          <cell r="C14118" t="str">
            <v>Retusa marshalli</v>
          </cell>
        </row>
        <row r="14119">
          <cell r="C14119" t="str">
            <v>Retusa obtusa</v>
          </cell>
        </row>
        <row r="14120">
          <cell r="C14120" t="str">
            <v>Retusa obtusa var. lajonkaireana</v>
          </cell>
        </row>
        <row r="14121">
          <cell r="C14121" t="str">
            <v>Retusa obtusa var. turrita</v>
          </cell>
        </row>
        <row r="14122">
          <cell r="C14122" t="str">
            <v>Retusa truncatula</v>
          </cell>
        </row>
        <row r="14123">
          <cell r="C14123" t="str">
            <v>Retusa truncatula var. mammillata</v>
          </cell>
        </row>
        <row r="14124">
          <cell r="C14124" t="str">
            <v>Retusa umbilicata</v>
          </cell>
        </row>
        <row r="14125">
          <cell r="C14125" t="str">
            <v>Retusa umbilicata var. nitidula</v>
          </cell>
        </row>
        <row r="14126">
          <cell r="C14126" t="str">
            <v>Retusacea</v>
          </cell>
        </row>
        <row r="14127">
          <cell r="C14127" t="str">
            <v>Retusidae</v>
          </cell>
        </row>
        <row r="14128">
          <cell r="C14128" t="str">
            <v>Rhabderemia</v>
          </cell>
        </row>
        <row r="14129">
          <cell r="C14129" t="str">
            <v>Rhabderemia guernei</v>
          </cell>
        </row>
        <row r="14130">
          <cell r="C14130" t="str">
            <v>Rhabderemia minutula</v>
          </cell>
        </row>
        <row r="14131">
          <cell r="C14131" t="str">
            <v>Rhabderemiidae</v>
          </cell>
        </row>
        <row r="14132">
          <cell r="C14132" t="str">
            <v>Rhabditida</v>
          </cell>
        </row>
        <row r="14133">
          <cell r="C14133" t="str">
            <v>Rhabditidae</v>
          </cell>
        </row>
        <row r="14134">
          <cell r="C14134" t="str">
            <v>Rhabditis</v>
          </cell>
        </row>
        <row r="14135">
          <cell r="C14135" t="str">
            <v>Rhabditis ehrenbaumi</v>
          </cell>
        </row>
        <row r="14136">
          <cell r="C14136" t="str">
            <v>Rhabditis marina</v>
          </cell>
        </row>
        <row r="14137">
          <cell r="C14137" t="str">
            <v>Rhabdocoma</v>
          </cell>
        </row>
        <row r="14138">
          <cell r="C14138" t="str">
            <v>Rhabdocoma riemanni</v>
          </cell>
        </row>
        <row r="14139">
          <cell r="C14139" t="str">
            <v>Rhabdodemania</v>
          </cell>
        </row>
        <row r="14140">
          <cell r="C14140" t="str">
            <v>Rhabdodemania imer</v>
          </cell>
        </row>
        <row r="14141">
          <cell r="C14141" t="str">
            <v>Rhabdodemania major</v>
          </cell>
        </row>
        <row r="14142">
          <cell r="C14142" t="str">
            <v>Rhabdodemania minor</v>
          </cell>
        </row>
        <row r="14143">
          <cell r="C14143" t="str">
            <v>Rhabdodemaniidae</v>
          </cell>
        </row>
        <row r="14144">
          <cell r="C14144" t="str">
            <v>Rhabdomolgus</v>
          </cell>
        </row>
        <row r="14145">
          <cell r="C14145" t="str">
            <v>Rhabdomolgus ruber</v>
          </cell>
        </row>
        <row r="14146">
          <cell r="C14146" t="str">
            <v>Rhabdopleura</v>
          </cell>
        </row>
        <row r="14147">
          <cell r="C14147" t="str">
            <v>Rhabdopleura compacta</v>
          </cell>
        </row>
        <row r="14148">
          <cell r="C14148" t="str">
            <v>Rhabdopleura normani</v>
          </cell>
        </row>
        <row r="14149">
          <cell r="C14149" t="str">
            <v>Rhabdopleurida</v>
          </cell>
        </row>
        <row r="14150">
          <cell r="C14150" t="str">
            <v>Rhabdopleuridae</v>
          </cell>
        </row>
        <row r="14151">
          <cell r="C14151" t="str">
            <v>Rhamphobrachium</v>
          </cell>
        </row>
        <row r="14152">
          <cell r="C14152" t="str">
            <v>Rhamphobrachium brevibrachiatum</v>
          </cell>
        </row>
        <row r="14153">
          <cell r="C14153" t="str">
            <v xml:space="preserve">Rhaphidophlus  </v>
          </cell>
        </row>
        <row r="14154">
          <cell r="C14154" t="str">
            <v>Rhaphidostyla</v>
          </cell>
        </row>
        <row r="14155">
          <cell r="C14155" t="str">
            <v>Rhaphidostyla incisa</v>
          </cell>
        </row>
        <row r="14156">
          <cell r="C14156" t="str">
            <v>Rhaphidostyla kitchingi</v>
          </cell>
        </row>
        <row r="14157">
          <cell r="C14157" t="str">
            <v>Rhaphidotheca</v>
          </cell>
        </row>
        <row r="14158">
          <cell r="C14158" t="str">
            <v>Rhaphidotheca marshallhalli</v>
          </cell>
        </row>
        <row r="14159">
          <cell r="C14159" t="str">
            <v>Rhaphidrilinae</v>
          </cell>
        </row>
        <row r="14160">
          <cell r="C14160" t="str">
            <v>Rhaphidrilus ?nemasoma</v>
          </cell>
        </row>
        <row r="14161">
          <cell r="C14161" t="str">
            <v>Rhaphioderma sordida</v>
          </cell>
        </row>
        <row r="14162">
          <cell r="C14162" t="str">
            <v>Rhaphiodesma lingua</v>
          </cell>
        </row>
        <row r="14163">
          <cell r="C14163" t="str">
            <v>Rhinocalanus</v>
          </cell>
        </row>
        <row r="14164">
          <cell r="C14164" t="str">
            <v>Rhinocalanus cornutus</v>
          </cell>
        </row>
        <row r="14165">
          <cell r="C14165" t="str">
            <v>Rhinocalanus nasutus</v>
          </cell>
        </row>
        <row r="14166">
          <cell r="C14166" t="str">
            <v>Rhinodiaphana</v>
          </cell>
        </row>
        <row r="14167">
          <cell r="C14167" t="str">
            <v>Rhinodiaphana ventricosa</v>
          </cell>
        </row>
        <row r="14168">
          <cell r="C14168" t="str">
            <v>Rhinomolgus</v>
          </cell>
        </row>
        <row r="14169">
          <cell r="C14169" t="str">
            <v>Rhinomolgus anomalus</v>
          </cell>
        </row>
        <row r="14170">
          <cell r="C14170" t="str">
            <v>Rhinonemus</v>
          </cell>
        </row>
        <row r="14171">
          <cell r="C14171" t="str">
            <v>Rhinonemus cimbrius</v>
          </cell>
        </row>
        <row r="14172">
          <cell r="C14172" t="str">
            <v>Rhips</v>
          </cell>
        </row>
        <row r="14173">
          <cell r="C14173" t="str">
            <v>Rhips paraornata</v>
          </cell>
        </row>
        <row r="14174">
          <cell r="C14174" t="str">
            <v>Rhithropanopeus</v>
          </cell>
        </row>
        <row r="14175">
          <cell r="C14175" t="str">
            <v>Rhithropanopeus harrisii</v>
          </cell>
        </row>
        <row r="14176">
          <cell r="C14176" t="str">
            <v>Rhixothrix (Rhizothrix) scotti</v>
          </cell>
        </row>
        <row r="14177">
          <cell r="C14177" t="str">
            <v>Rhizaxinella elongata</v>
          </cell>
        </row>
        <row r="14178">
          <cell r="C14178" t="str">
            <v>Rhizocarpon</v>
          </cell>
        </row>
        <row r="14179">
          <cell r="C14179" t="str">
            <v>Rhizocaulus</v>
          </cell>
        </row>
        <row r="14180">
          <cell r="C14180" t="str">
            <v>Rhizocaulus verticillatus</v>
          </cell>
        </row>
        <row r="14181">
          <cell r="C14181" t="str">
            <v>Rhizocephala</v>
          </cell>
        </row>
        <row r="14182">
          <cell r="C14182" t="str">
            <v>Rhizoclonium</v>
          </cell>
        </row>
        <row r="14183">
          <cell r="C14183" t="str">
            <v>Rhizoclonium arenosum</v>
          </cell>
        </row>
        <row r="14184">
          <cell r="C14184" t="str">
            <v>Rhizoclonium lubricum</v>
          </cell>
        </row>
        <row r="14185">
          <cell r="C14185" t="str">
            <v>Rhizoclonium riparium</v>
          </cell>
        </row>
        <row r="14186">
          <cell r="C14186" t="str">
            <v>Rhizoclonium riparium</v>
          </cell>
        </row>
        <row r="14187">
          <cell r="C14187" t="str">
            <v>Rhizoclonium tortuosum</v>
          </cell>
        </row>
        <row r="14188">
          <cell r="C14188" t="str">
            <v>Rhizocrinus</v>
          </cell>
        </row>
        <row r="14189">
          <cell r="C14189" t="str">
            <v>Rhizocrinus lofotensis</v>
          </cell>
        </row>
        <row r="14190">
          <cell r="C14190" t="str">
            <v>Rhizodrilus</v>
          </cell>
        </row>
        <row r="14191">
          <cell r="C14191" t="str">
            <v>Rhizodrilus pilosus</v>
          </cell>
        </row>
        <row r="14192">
          <cell r="C14192" t="str">
            <v>Rhizodrilus ponticus</v>
          </cell>
        </row>
        <row r="14193">
          <cell r="C14193" t="str">
            <v>Rhizorhina</v>
          </cell>
        </row>
        <row r="14194">
          <cell r="C14194" t="str">
            <v>Rhizorhina ampeliscae</v>
          </cell>
        </row>
        <row r="14195">
          <cell r="C14195" t="str">
            <v>Rhizorus</v>
          </cell>
        </row>
        <row r="14196">
          <cell r="C14196" t="str">
            <v>Rhizorus acuminatus</v>
          </cell>
        </row>
        <row r="14197">
          <cell r="C14197" t="str">
            <v>Rhizostoma</v>
          </cell>
        </row>
        <row r="14198">
          <cell r="C14198" t="str">
            <v>Rhizostoma octopus</v>
          </cell>
        </row>
        <row r="14199">
          <cell r="C14199" t="str">
            <v>Rhizostomatidae</v>
          </cell>
        </row>
        <row r="14200">
          <cell r="C14200" t="str">
            <v>Rhizostomea</v>
          </cell>
        </row>
        <row r="14201">
          <cell r="C14201" t="str">
            <v>Rhizothrix</v>
          </cell>
        </row>
        <row r="14202">
          <cell r="C14202" t="str">
            <v>Rhizothrix (Rhizothrix)</v>
          </cell>
        </row>
        <row r="14203">
          <cell r="C14203" t="str">
            <v>Rhizothrix (Rhizothrix) tenella</v>
          </cell>
        </row>
        <row r="14204">
          <cell r="C14204" t="str">
            <v>Rhizothrix (Tryphoema) ramabula</v>
          </cell>
        </row>
        <row r="14205">
          <cell r="C14205" t="str">
            <v>Rhizothrix curvata</v>
          </cell>
        </row>
        <row r="14206">
          <cell r="C14206" t="str">
            <v>Rhizothrix gracilis</v>
          </cell>
        </row>
        <row r="14207">
          <cell r="C14207" t="str">
            <v>Rhizothrix minuta</v>
          </cell>
        </row>
        <row r="14208">
          <cell r="C14208" t="str">
            <v>Rhizothrix reducta</v>
          </cell>
        </row>
        <row r="14209">
          <cell r="C14209" t="str">
            <v>Rhizothrix wilsoni</v>
          </cell>
        </row>
        <row r="14210">
          <cell r="C14210" t="str">
            <v>Rhizotrichidae</v>
          </cell>
        </row>
        <row r="14211">
          <cell r="C14211" t="str">
            <v>Rhodella</v>
          </cell>
        </row>
        <row r="14212">
          <cell r="C14212" t="str">
            <v>Rhodella maculata</v>
          </cell>
        </row>
        <row r="14213">
          <cell r="C14213" t="str">
            <v>Rhodella violacea</v>
          </cell>
        </row>
        <row r="14214">
          <cell r="C14214" t="str">
            <v>Rhodine</v>
          </cell>
        </row>
        <row r="14215">
          <cell r="C14215" t="str">
            <v>Rhodine gracilior</v>
          </cell>
        </row>
        <row r="14216">
          <cell r="C14216" t="str">
            <v>Rhodine loveni</v>
          </cell>
        </row>
        <row r="14217">
          <cell r="C14217" t="str">
            <v>Rhodinicola</v>
          </cell>
        </row>
        <row r="14218">
          <cell r="C14218" t="str">
            <v>Rhodinicola elongata</v>
          </cell>
        </row>
        <row r="14219">
          <cell r="C14219" t="str">
            <v>Rhodiniinae</v>
          </cell>
        </row>
        <row r="14220">
          <cell r="C14220" t="str">
            <v>Rhodochorton floridulum</v>
          </cell>
        </row>
        <row r="14221">
          <cell r="C14221" t="str">
            <v>Rhodomela</v>
          </cell>
        </row>
        <row r="14222">
          <cell r="C14222" t="str">
            <v>Rhodomela confervoides</v>
          </cell>
        </row>
        <row r="14223">
          <cell r="C14223" t="str">
            <v>Rhodomela lycopodioides</v>
          </cell>
        </row>
        <row r="14224">
          <cell r="C14224" t="str">
            <v>Rhodomelaceae</v>
          </cell>
        </row>
        <row r="14225">
          <cell r="C14225" t="str">
            <v>Rhodope</v>
          </cell>
        </row>
        <row r="14226">
          <cell r="C14226" t="str">
            <v>Rhodope veranii</v>
          </cell>
        </row>
        <row r="14227">
          <cell r="C14227" t="str">
            <v>Rhodophyceae</v>
          </cell>
        </row>
        <row r="14228">
          <cell r="C14228" t="str">
            <v>Rhodophycota</v>
          </cell>
        </row>
        <row r="14229">
          <cell r="C14229" t="str">
            <v>Rhodophycota indet.(non-calc.crusts)</v>
          </cell>
        </row>
        <row r="14230">
          <cell r="C14230" t="str">
            <v>Rhodophyllis</v>
          </cell>
        </row>
        <row r="14231">
          <cell r="C14231" t="str">
            <v>Rhodophyllis divaricata</v>
          </cell>
        </row>
        <row r="14232">
          <cell r="C14232" t="str">
            <v>Rhodophyllis divaricata var. werneri</v>
          </cell>
        </row>
        <row r="14233">
          <cell r="C14233" t="str">
            <v>Rhodophysema</v>
          </cell>
        </row>
        <row r="14234">
          <cell r="C14234" t="str">
            <v>Rhodophysema elegans</v>
          </cell>
        </row>
        <row r="14235">
          <cell r="C14235" t="str">
            <v>Rhodophysema feldmannii</v>
          </cell>
        </row>
        <row r="14236">
          <cell r="C14236" t="str">
            <v>Rhodophysema georgii</v>
          </cell>
        </row>
        <row r="14237">
          <cell r="C14237" t="str">
            <v>Rhodophysemataceae</v>
          </cell>
        </row>
        <row r="14238">
          <cell r="C14238" t="str">
            <v>Rhodopidae</v>
          </cell>
        </row>
        <row r="14239">
          <cell r="C14239" t="str">
            <v>Rhodostethia</v>
          </cell>
        </row>
        <row r="14240">
          <cell r="C14240" t="str">
            <v>Rhodostethia rosea</v>
          </cell>
        </row>
        <row r="14241">
          <cell r="C14241" t="str">
            <v>Rhodothamniella</v>
          </cell>
        </row>
        <row r="14242">
          <cell r="C14242" t="str">
            <v>Rhodothamniella floridula</v>
          </cell>
        </row>
        <row r="14243">
          <cell r="C14243" t="str">
            <v>Rhodothamniellaceae</v>
          </cell>
        </row>
        <row r="14244">
          <cell r="C14244" t="str">
            <v>Rhodymenia</v>
          </cell>
        </row>
        <row r="14245">
          <cell r="C14245" t="str">
            <v>Rhodymenia ardissonei</v>
          </cell>
        </row>
        <row r="14246">
          <cell r="C14246" t="str">
            <v>Rhodymenia coespitosella</v>
          </cell>
        </row>
        <row r="14247">
          <cell r="C14247" t="str">
            <v>Rhodymenia delicatula</v>
          </cell>
        </row>
        <row r="14248">
          <cell r="C14248" t="str">
            <v>Rhodymenia holmesii</v>
          </cell>
        </row>
        <row r="14249">
          <cell r="C14249" t="str">
            <v>Rhodymenia phylloides</v>
          </cell>
        </row>
        <row r="14250">
          <cell r="C14250" t="str">
            <v>Rhodymenia pseudopalmata</v>
          </cell>
        </row>
        <row r="14251">
          <cell r="C14251" t="str">
            <v>Rhodymeniaceae</v>
          </cell>
        </row>
        <row r="14252">
          <cell r="C14252" t="str">
            <v>Rhodymeniales</v>
          </cell>
        </row>
        <row r="14253">
          <cell r="C14253" t="str">
            <v>Rhombognathides</v>
          </cell>
        </row>
        <row r="14254">
          <cell r="C14254" t="str">
            <v>Rhombognathides merrimani</v>
          </cell>
        </row>
        <row r="14255">
          <cell r="C14255" t="str">
            <v>Rhombognathides mucronatus</v>
          </cell>
        </row>
        <row r="14256">
          <cell r="C14256" t="str">
            <v>Rhombognathides pascens</v>
          </cell>
        </row>
        <row r="14257">
          <cell r="C14257" t="str">
            <v>Rhombognathides seahami</v>
          </cell>
        </row>
        <row r="14258">
          <cell r="C14258" t="str">
            <v>Rhombognathides spinipes</v>
          </cell>
        </row>
        <row r="14259">
          <cell r="C14259" t="str">
            <v>Rhombognathides trionyx</v>
          </cell>
        </row>
        <row r="14260">
          <cell r="C14260" t="str">
            <v>Rhombognathinae</v>
          </cell>
        </row>
        <row r="14261">
          <cell r="C14261" t="str">
            <v>Rhombognathus</v>
          </cell>
        </row>
        <row r="14262">
          <cell r="C14262" t="str">
            <v>Rhombognathus notops</v>
          </cell>
        </row>
        <row r="14263">
          <cell r="C14263" t="str">
            <v>Rhombognathus subtilis</v>
          </cell>
        </row>
        <row r="14264">
          <cell r="C14264" t="str">
            <v>Rhomboidella</v>
          </cell>
        </row>
        <row r="14265">
          <cell r="C14265" t="str">
            <v>Rhomboidella prideaux</v>
          </cell>
        </row>
        <row r="14266">
          <cell r="C14266" t="str">
            <v>Rhopalomenia</v>
          </cell>
        </row>
        <row r="14267">
          <cell r="C14267" t="str">
            <v>Rhopalomenia aglaopheniae</v>
          </cell>
        </row>
        <row r="14268">
          <cell r="C14268" t="str">
            <v>Rhopalomeniidae</v>
          </cell>
        </row>
        <row r="14269">
          <cell r="C14269" t="str">
            <v>Rhopalonema</v>
          </cell>
        </row>
        <row r="14270">
          <cell r="C14270" t="str">
            <v>Rhopalonema funerarium</v>
          </cell>
        </row>
        <row r="14271">
          <cell r="C14271" t="str">
            <v>Rhopalonema velatum</v>
          </cell>
        </row>
        <row r="14272">
          <cell r="C14272" t="str">
            <v>Rhopalonematidae</v>
          </cell>
        </row>
        <row r="14273">
          <cell r="C14273" t="str">
            <v>Rhopalura</v>
          </cell>
        </row>
        <row r="14274">
          <cell r="C14274" t="str">
            <v>Rhopalura granosa</v>
          </cell>
        </row>
        <row r="14275">
          <cell r="C14275" t="str">
            <v>Rhopalura ophiocomae</v>
          </cell>
        </row>
        <row r="14276">
          <cell r="C14276" t="str">
            <v>Rhopalura pelseneeri</v>
          </cell>
        </row>
        <row r="14277">
          <cell r="C14277" t="str">
            <v>Rhopalura pelseneeri var. vermiculicola</v>
          </cell>
        </row>
        <row r="14278">
          <cell r="C14278" t="str">
            <v>Rhopalura philine</v>
          </cell>
        </row>
        <row r="14279">
          <cell r="C14279" t="str">
            <v>Rhopalura pterocirri</v>
          </cell>
        </row>
        <row r="14280">
          <cell r="C14280" t="str">
            <v>Rhopaluridae</v>
          </cell>
        </row>
        <row r="14281">
          <cell r="C14281" t="str">
            <v>Rhyacodrilinae</v>
          </cell>
        </row>
        <row r="14282">
          <cell r="C14282" t="str">
            <v>Rhyacodrilus prostatus</v>
          </cell>
        </row>
        <row r="14283">
          <cell r="C14283" t="str">
            <v>Rhynchobdellida</v>
          </cell>
        </row>
        <row r="14284">
          <cell r="C14284" t="str">
            <v>Rhynchodemidae</v>
          </cell>
        </row>
        <row r="14285">
          <cell r="C14285" t="str">
            <v>Rhynchodemus</v>
          </cell>
        </row>
        <row r="14286">
          <cell r="C14286" t="str">
            <v>Rhynchodemus sylvaticus</v>
          </cell>
        </row>
        <row r="14287">
          <cell r="C14287" t="str">
            <v>Rhyncholagena</v>
          </cell>
        </row>
        <row r="14288">
          <cell r="C14288" t="str">
            <v>Rhyncholagena lagenirostris</v>
          </cell>
        </row>
        <row r="14289">
          <cell r="C14289" t="str">
            <v>Rhyncholagena pestai</v>
          </cell>
        </row>
        <row r="14290">
          <cell r="C14290" t="str">
            <v>Rhyncholagena spinifer</v>
          </cell>
        </row>
        <row r="14291">
          <cell r="C14291" t="str">
            <v>Rhynchomolgidae</v>
          </cell>
        </row>
        <row r="14292">
          <cell r="C14292" t="str">
            <v>Rhynchomyzon</v>
          </cell>
        </row>
        <row r="14293">
          <cell r="C14293" t="str">
            <v>Rhynchomyzon purpurocinctum</v>
          </cell>
        </row>
        <row r="14294">
          <cell r="C14294" t="str">
            <v>Rhynchonellacea</v>
          </cell>
        </row>
        <row r="14295">
          <cell r="C14295" t="str">
            <v>Rhynchonellida</v>
          </cell>
        </row>
        <row r="14296">
          <cell r="C14296" t="str">
            <v>Rhynchonereella</v>
          </cell>
        </row>
        <row r="14297">
          <cell r="C14297" t="str">
            <v>Rhynchonereella angelini</v>
          </cell>
        </row>
        <row r="14298">
          <cell r="C14298" t="str">
            <v>Rhynchonereella fulgens</v>
          </cell>
        </row>
        <row r="14299">
          <cell r="C14299" t="str">
            <v>Rhynchonereella moebii</v>
          </cell>
        </row>
        <row r="14300">
          <cell r="C14300" t="str">
            <v>Rhynchonereella nasuta</v>
          </cell>
        </row>
        <row r="14301">
          <cell r="C14301" t="str">
            <v>Rhynchonereella setosa</v>
          </cell>
        </row>
        <row r="14302">
          <cell r="C14302" t="str">
            <v>Rhynchothalestrinae</v>
          </cell>
        </row>
        <row r="14303">
          <cell r="C14303" t="str">
            <v>Rhynchothalestris</v>
          </cell>
        </row>
        <row r="14304">
          <cell r="C14304" t="str">
            <v>Rhynchothalestris helgolandica</v>
          </cell>
        </row>
        <row r="14305">
          <cell r="C14305" t="str">
            <v>Rhynchothalestris rufocincta</v>
          </cell>
        </row>
        <row r="14306">
          <cell r="C14306" t="str">
            <v>Rhynchozoon</v>
          </cell>
        </row>
        <row r="14307">
          <cell r="C14307" t="str">
            <v>Rhynchozoon bispinosum</v>
          </cell>
        </row>
        <row r="14308">
          <cell r="C14308" t="str">
            <v>Richtersia</v>
          </cell>
        </row>
        <row r="14309">
          <cell r="C14309" t="str">
            <v>Richtersia inaequalis</v>
          </cell>
        </row>
        <row r="14310">
          <cell r="C14310" t="str">
            <v>Rimosodaphnella semicolon</v>
          </cell>
        </row>
        <row r="14311">
          <cell r="C14311" t="str">
            <v>Ringicula nitida</v>
          </cell>
        </row>
        <row r="14312">
          <cell r="C14312" t="str">
            <v>Riseriellus</v>
          </cell>
        </row>
        <row r="14313">
          <cell r="C14313" t="str">
            <v>Riseriellus occultus</v>
          </cell>
        </row>
        <row r="14314">
          <cell r="C14314" t="str">
            <v>Rissa</v>
          </cell>
        </row>
        <row r="14315">
          <cell r="C14315" t="str">
            <v>Rissa tridactyla</v>
          </cell>
        </row>
        <row r="14316">
          <cell r="C14316" t="str">
            <v>Rissoa</v>
          </cell>
        </row>
        <row r="14317">
          <cell r="C14317" t="str">
            <v>Rissoa (Rissoa</v>
          </cell>
        </row>
        <row r="14318">
          <cell r="C14318" t="str">
            <v>Rissoa albella</v>
          </cell>
        </row>
        <row r="14319">
          <cell r="C14319" t="str">
            <v>Rissoa amblia</v>
          </cell>
        </row>
        <row r="14320">
          <cell r="C14320" t="str">
            <v>Rissoa arctica</v>
          </cell>
        </row>
        <row r="14321">
          <cell r="C14321" t="str">
            <v>Rissoa castanea</v>
          </cell>
        </row>
        <row r="14322">
          <cell r="C14322" t="str">
            <v>Rissoa crenulata</v>
          </cell>
        </row>
        <row r="14323">
          <cell r="C14323" t="str">
            <v>Rissoa guerinii</v>
          </cell>
        </row>
        <row r="14324">
          <cell r="C14324" t="str">
            <v>Rissoa inconspicua</v>
          </cell>
        </row>
        <row r="14325">
          <cell r="C14325" t="str">
            <v>Rissoa interrupta</v>
          </cell>
        </row>
        <row r="14326">
          <cell r="C14326" t="str">
            <v>Rissoa labiosa</v>
          </cell>
        </row>
        <row r="14327">
          <cell r="C14327" t="str">
            <v>Rissoa lilacina</v>
          </cell>
        </row>
        <row r="14328">
          <cell r="C14328" t="str">
            <v>Rissoa lilacina porifera</v>
          </cell>
        </row>
        <row r="14329">
          <cell r="C14329" t="str">
            <v>Rissoa lilacina rufilabrum</v>
          </cell>
        </row>
        <row r="14330">
          <cell r="C14330" t="str">
            <v>Rissoa membranacea</v>
          </cell>
        </row>
        <row r="14331">
          <cell r="C14331" t="str">
            <v>Rissoa membranacea</v>
          </cell>
        </row>
        <row r="14332">
          <cell r="C14332" t="str">
            <v>Rissoa membranacea var. cornea</v>
          </cell>
        </row>
        <row r="14333">
          <cell r="C14333" t="str">
            <v>Rissoa membranacea var. gracilis</v>
          </cell>
        </row>
        <row r="14334">
          <cell r="C14334" t="str">
            <v>Rissoa membranacea var. labiosa</v>
          </cell>
        </row>
        <row r="14335">
          <cell r="C14335" t="str">
            <v>Rissoa membranacea var. octona</v>
          </cell>
        </row>
        <row r="14336">
          <cell r="C14336" t="str">
            <v>Rissoa parva</v>
          </cell>
        </row>
        <row r="14337">
          <cell r="C14337" t="str">
            <v>Rissoa parva va  interrupta</v>
          </cell>
        </row>
        <row r="14338">
          <cell r="C14338" t="str">
            <v>Rissoa sarsi</v>
          </cell>
        </row>
        <row r="14339">
          <cell r="C14339" t="str">
            <v>Rissoa saxatilis</v>
          </cell>
        </row>
        <row r="14340">
          <cell r="C14340" t="str">
            <v>Rissoa soluta</v>
          </cell>
        </row>
        <row r="14341">
          <cell r="C14341" t="str">
            <v>Rissoa striatula</v>
          </cell>
        </row>
        <row r="14342">
          <cell r="C14342" t="str">
            <v>Rissoa striatula</v>
          </cell>
        </row>
        <row r="14343">
          <cell r="C14343" t="str">
            <v>Rissoa turgida</v>
          </cell>
        </row>
        <row r="14344">
          <cell r="C14344" t="str">
            <v>Rissoa turricula</v>
          </cell>
        </row>
        <row r="14345">
          <cell r="C14345" t="str">
            <v>Rissoacea</v>
          </cell>
        </row>
        <row r="14346">
          <cell r="C14346" t="str">
            <v>Rissoella</v>
          </cell>
        </row>
        <row r="14347">
          <cell r="C14347" t="str">
            <v>Rissoella (jeffreysina)</v>
          </cell>
        </row>
        <row r="14348">
          <cell r="C14348" t="str">
            <v>Rissoella (rissoella)</v>
          </cell>
        </row>
        <row r="14349">
          <cell r="C14349" t="str">
            <v>Rissoella diaphana</v>
          </cell>
        </row>
        <row r="14350">
          <cell r="C14350" t="str">
            <v>Rissoella globularis</v>
          </cell>
        </row>
        <row r="14351">
          <cell r="C14351" t="str">
            <v>Rissoella opalina</v>
          </cell>
        </row>
        <row r="14352">
          <cell r="C14352" t="str">
            <v>Rissoellacea</v>
          </cell>
        </row>
        <row r="14353">
          <cell r="C14353" t="str">
            <v>Rissoellidae</v>
          </cell>
        </row>
        <row r="14354">
          <cell r="C14354" t="str">
            <v>Rissoidae</v>
          </cell>
        </row>
        <row r="14355">
          <cell r="C14355" t="str">
            <v>Rissoides</v>
          </cell>
        </row>
        <row r="14356">
          <cell r="C14356" t="str">
            <v>Rissoides desmaresti</v>
          </cell>
        </row>
        <row r="14357">
          <cell r="C14357" t="str">
            <v>Rissoinae</v>
          </cell>
        </row>
        <row r="14358">
          <cell r="C14358" t="str">
            <v>Rissostomia membranacea</v>
          </cell>
        </row>
        <row r="14359">
          <cell r="C14359" t="str">
            <v>Ritteriella</v>
          </cell>
        </row>
        <row r="14360">
          <cell r="C14360" t="str">
            <v>Ritteriella picteti</v>
          </cell>
        </row>
        <row r="14361">
          <cell r="C14361" t="str">
            <v>Rivularia</v>
          </cell>
        </row>
        <row r="14362">
          <cell r="C14362" t="str">
            <v>Rivularia atra</v>
          </cell>
        </row>
        <row r="14363">
          <cell r="C14363" t="str">
            <v>Robertgurneya</v>
          </cell>
        </row>
        <row r="14364">
          <cell r="C14364" t="str">
            <v>Robertgurneya dictydiophora</v>
          </cell>
        </row>
        <row r="14365">
          <cell r="C14365" t="str">
            <v>Robertgurneya erythraeus</v>
          </cell>
        </row>
        <row r="14366">
          <cell r="C14366" t="str">
            <v>Robertgurneya ilievecensis</v>
          </cell>
        </row>
        <row r="14367">
          <cell r="C14367" t="str">
            <v>Robertgurneya intermedia</v>
          </cell>
        </row>
        <row r="14368">
          <cell r="C14368" t="str">
            <v>Robertgurneya oligochaeta</v>
          </cell>
        </row>
        <row r="14369">
          <cell r="C14369" t="str">
            <v>Robertgurneya remanei</v>
          </cell>
        </row>
        <row r="14370">
          <cell r="C14370" t="str">
            <v>Robertgurneya rostrata</v>
          </cell>
        </row>
        <row r="14371">
          <cell r="C14371" t="str">
            <v>Robertgurneya similis</v>
          </cell>
        </row>
        <row r="14372">
          <cell r="C14372" t="str">
            <v>Robertgurneya simulans</v>
          </cell>
        </row>
        <row r="14373">
          <cell r="C14373" t="str">
            <v>Robertgurneya spinulosa</v>
          </cell>
        </row>
        <row r="14374">
          <cell r="C14374" t="str">
            <v>Robertsonia</v>
          </cell>
        </row>
        <row r="14375">
          <cell r="C14375" t="str">
            <v>Robertsonia celtica</v>
          </cell>
        </row>
        <row r="14376">
          <cell r="C14376" t="str">
            <v>Robertsonia diademata</v>
          </cell>
        </row>
        <row r="14377">
          <cell r="C14377" t="str">
            <v>Robertsonia monardi</v>
          </cell>
        </row>
        <row r="14378">
          <cell r="C14378" t="str">
            <v>Robertsonia propinqua</v>
          </cell>
        </row>
        <row r="14379">
          <cell r="C14379" t="str">
            <v>Robertsonia tenuis</v>
          </cell>
        </row>
        <row r="14380">
          <cell r="C14380" t="str">
            <v>Robertsonites</v>
          </cell>
        </row>
        <row r="14381">
          <cell r="C14381" t="str">
            <v>Robertsonites tuberculata</v>
          </cell>
        </row>
        <row r="14382">
          <cell r="C14382" t="str">
            <v>Rochinia</v>
          </cell>
        </row>
        <row r="14383">
          <cell r="C14383" t="str">
            <v>Rochinia carpenteri</v>
          </cell>
        </row>
        <row r="14384">
          <cell r="C14384" t="str">
            <v>Rocinela</v>
          </cell>
        </row>
        <row r="14385">
          <cell r="C14385" t="str">
            <v>Rocinela damnoniensis</v>
          </cell>
        </row>
        <row r="14386">
          <cell r="C14386" t="str">
            <v>Rocinela dumerilii</v>
          </cell>
        </row>
        <row r="14387">
          <cell r="C14387" t="str">
            <v>Romancheinidae</v>
          </cell>
        </row>
        <row r="14388">
          <cell r="C14388" t="str">
            <v>Rosacea</v>
          </cell>
        </row>
        <row r="14389">
          <cell r="C14389" t="str">
            <v>Rosacea cymbiformis</v>
          </cell>
        </row>
        <row r="14390">
          <cell r="C14390" t="str">
            <v>Rosacea plicata</v>
          </cell>
        </row>
        <row r="14391">
          <cell r="C14391" t="str">
            <v>Rosenvingiella</v>
          </cell>
        </row>
        <row r="14392">
          <cell r="C14392" t="str">
            <v>Rosenvingiella constricta</v>
          </cell>
        </row>
        <row r="14393">
          <cell r="C14393" t="str">
            <v>Rosenvingiella polyrhiza</v>
          </cell>
        </row>
        <row r="14394">
          <cell r="C14394" t="str">
            <v>Rosseliana</v>
          </cell>
        </row>
        <row r="14395">
          <cell r="C14395" t="str">
            <v>Rosseliana rosselii</v>
          </cell>
        </row>
        <row r="14396">
          <cell r="C14396" t="str">
            <v>Rossia</v>
          </cell>
        </row>
        <row r="14397">
          <cell r="C14397" t="str">
            <v>Rossia glaucopsis</v>
          </cell>
        </row>
        <row r="14398">
          <cell r="C14398" t="str">
            <v>Rossia macrosoma</v>
          </cell>
        </row>
        <row r="14399">
          <cell r="C14399" t="str">
            <v>Rossia palpebrosa</v>
          </cell>
        </row>
        <row r="14400">
          <cell r="C14400" t="str">
            <v>Rossia sublaevis</v>
          </cell>
        </row>
        <row r="14401">
          <cell r="C14401" t="str">
            <v>Rossia tenera</v>
          </cell>
        </row>
        <row r="14402">
          <cell r="C14402" t="str">
            <v>Rossiinae</v>
          </cell>
        </row>
        <row r="14403">
          <cell r="C14403" t="str">
            <v>Rostanga</v>
          </cell>
        </row>
        <row r="14404">
          <cell r="C14404" t="str">
            <v>Rostanga rubra</v>
          </cell>
        </row>
        <row r="14405">
          <cell r="C14405" t="str">
            <v>Rostangidae</v>
          </cell>
        </row>
        <row r="14406">
          <cell r="C14406" t="str">
            <v>Rotifera</v>
          </cell>
        </row>
        <row r="14407">
          <cell r="C14407" t="str">
            <v>Roxania</v>
          </cell>
        </row>
        <row r="14408">
          <cell r="C14408" t="str">
            <v>Roxania semilaevis</v>
          </cell>
        </row>
        <row r="14409">
          <cell r="C14409" t="str">
            <v>Roxania utriculus</v>
          </cell>
        </row>
        <row r="14410">
          <cell r="C14410" t="str">
            <v>Rugulina</v>
          </cell>
        </row>
        <row r="14411">
          <cell r="C14411" t="str">
            <v>Rugulina fragilis</v>
          </cell>
        </row>
        <row r="14412">
          <cell r="C14412" t="str">
            <v>Runcina</v>
          </cell>
        </row>
        <row r="14413">
          <cell r="C14413" t="str">
            <v>Runcina coronata</v>
          </cell>
        </row>
        <row r="14414">
          <cell r="C14414" t="str">
            <v>Runcina ferruginea</v>
          </cell>
        </row>
        <row r="14415">
          <cell r="C14415" t="str">
            <v>Runcinacea</v>
          </cell>
        </row>
        <row r="14416">
          <cell r="C14416" t="str">
            <v>Runcinidae</v>
          </cell>
        </row>
        <row r="14417">
          <cell r="C14417" t="str">
            <v>Runcininae</v>
          </cell>
        </row>
        <row r="14418">
          <cell r="C14418" t="str">
            <v>RUNCINOIDEA</v>
          </cell>
        </row>
        <row r="14419">
          <cell r="C14419" t="str">
            <v>Ruppia</v>
          </cell>
        </row>
        <row r="14420">
          <cell r="C14420" t="str">
            <v>Ruppia maritima</v>
          </cell>
        </row>
        <row r="14421">
          <cell r="C14421" t="str">
            <v>Ruppia spiralis</v>
          </cell>
        </row>
        <row r="14422">
          <cell r="C14422" t="str">
            <v>Ruvettus</v>
          </cell>
        </row>
        <row r="14423">
          <cell r="C14423" t="str">
            <v>Ruvettus pretiosus</v>
          </cell>
        </row>
        <row r="14424">
          <cell r="C14424" t="str">
            <v>Rytiphlaea</v>
          </cell>
        </row>
        <row r="14425">
          <cell r="C14425" t="str">
            <v>Rytiphlaea tinctoria</v>
          </cell>
        </row>
        <row r="14426">
          <cell r="C14426" t="str">
            <v>Sabatieria</v>
          </cell>
        </row>
        <row r="14427">
          <cell r="C14427" t="str">
            <v>Sabatieria breviseta</v>
          </cell>
        </row>
        <row r="14428">
          <cell r="C14428" t="str">
            <v>Sabatieria celtica</v>
          </cell>
        </row>
        <row r="14429">
          <cell r="C14429" t="str">
            <v>Sabatieria elongata</v>
          </cell>
        </row>
        <row r="14430">
          <cell r="C14430" t="str">
            <v>Sabatieria longisetosa</v>
          </cell>
        </row>
        <row r="14431">
          <cell r="C14431" t="str">
            <v>Sabatieria longispinosa</v>
          </cell>
        </row>
        <row r="14432">
          <cell r="C14432" t="str">
            <v>Sabatieria lyonessa</v>
          </cell>
        </row>
        <row r="14433">
          <cell r="C14433" t="str">
            <v>Sabatieria ornata</v>
          </cell>
        </row>
        <row r="14434">
          <cell r="C14434" t="str">
            <v>Sabatieria praedatrix</v>
          </cell>
        </row>
        <row r="14435">
          <cell r="C14435" t="str">
            <v>Sabatieria pulchra</v>
          </cell>
        </row>
        <row r="14436">
          <cell r="C14436" t="str">
            <v>Sabatieria punctata</v>
          </cell>
        </row>
        <row r="14437">
          <cell r="C14437" t="str">
            <v>Sabella</v>
          </cell>
        </row>
        <row r="14438">
          <cell r="C14438" t="str">
            <v>Sabella (Potamilla) incerta</v>
          </cell>
        </row>
        <row r="14439">
          <cell r="C14439" t="str">
            <v>Sabella discifera</v>
          </cell>
        </row>
        <row r="14440">
          <cell r="C14440" t="str">
            <v>Sabella flabellata</v>
          </cell>
        </row>
        <row r="14441">
          <cell r="C14441" t="str">
            <v>Sabella murrayi</v>
          </cell>
        </row>
        <row r="14442">
          <cell r="C14442" t="str">
            <v>Sabella pavonina</v>
          </cell>
        </row>
        <row r="14443">
          <cell r="C14443" t="str">
            <v>Sabella penicillus</v>
          </cell>
        </row>
        <row r="14444">
          <cell r="C14444" t="str">
            <v>Sabella sarsi</v>
          </cell>
        </row>
        <row r="14445">
          <cell r="C14445" t="str">
            <v>Sabella spallanzanii</v>
          </cell>
        </row>
        <row r="14446">
          <cell r="C14446" t="str">
            <v>Sabella variabilis</v>
          </cell>
        </row>
        <row r="14447">
          <cell r="C14447" t="str">
            <v>Sabellaria</v>
          </cell>
        </row>
        <row r="14448">
          <cell r="C14448" t="str">
            <v>Sabellaria alveolata</v>
          </cell>
        </row>
        <row r="14449">
          <cell r="C14449" t="str">
            <v>Sabellaria spinulosa</v>
          </cell>
        </row>
        <row r="14450">
          <cell r="C14450" t="str">
            <v>Sabellariidae</v>
          </cell>
        </row>
        <row r="14451">
          <cell r="C14451" t="str">
            <v>Sabellida</v>
          </cell>
        </row>
        <row r="14452">
          <cell r="C14452" t="str">
            <v>Sabellidae</v>
          </cell>
        </row>
        <row r="14453">
          <cell r="C14453" t="str">
            <v>Sabellides</v>
          </cell>
        </row>
        <row r="14454">
          <cell r="C14454" t="str">
            <v>Sabellides borealis</v>
          </cell>
        </row>
        <row r="14455">
          <cell r="C14455" t="str">
            <v>Sabellides octocirrata</v>
          </cell>
        </row>
        <row r="14456">
          <cell r="C14456" t="str">
            <v>Sabellides sibirica</v>
          </cell>
        </row>
        <row r="14457">
          <cell r="C14457" t="str">
            <v>Sabelliphilidae</v>
          </cell>
        </row>
        <row r="14458">
          <cell r="C14458" t="str">
            <v>Sabelliphilus</v>
          </cell>
        </row>
        <row r="14459">
          <cell r="C14459" t="str">
            <v>Sabelliphilus elongatus</v>
          </cell>
        </row>
        <row r="14460">
          <cell r="C14460" t="str">
            <v>Sabelliphilus sarsi</v>
          </cell>
        </row>
        <row r="14461">
          <cell r="C14461" t="str">
            <v>Sabinea</v>
          </cell>
        </row>
        <row r="14462">
          <cell r="C14462" t="str">
            <v>Sabinea sarsi</v>
          </cell>
        </row>
        <row r="14463">
          <cell r="C14463" t="str">
            <v>Sabinella bonifaciae</v>
          </cell>
        </row>
        <row r="14464">
          <cell r="C14464" t="str">
            <v>Sabinella piriformis</v>
          </cell>
        </row>
        <row r="14465">
          <cell r="C14465" t="str">
            <v>Sabussowia</v>
          </cell>
        </row>
        <row r="14466">
          <cell r="C14466" t="str">
            <v>Sabussowia dioica</v>
          </cell>
        </row>
        <row r="14467">
          <cell r="C14467" t="str">
            <v>Saccocirridae</v>
          </cell>
        </row>
        <row r="14468">
          <cell r="C14468" t="str">
            <v>Saccocirrus</v>
          </cell>
        </row>
        <row r="14469">
          <cell r="C14469" t="str">
            <v>Saccocirrus major</v>
          </cell>
        </row>
        <row r="14470">
          <cell r="C14470" t="str">
            <v>Saccocirrus papillocercus</v>
          </cell>
        </row>
        <row r="14471">
          <cell r="C14471" t="str">
            <v>Saccoglossus</v>
          </cell>
        </row>
        <row r="14472">
          <cell r="C14472" t="str">
            <v>Saccoglossus cambrensis</v>
          </cell>
        </row>
        <row r="14473">
          <cell r="C14473" t="str">
            <v>Saccoglossus horsti</v>
          </cell>
        </row>
        <row r="14474">
          <cell r="C14474" t="str">
            <v>Saccoglossus pygmaeus</v>
          </cell>
        </row>
        <row r="14475">
          <cell r="C14475" t="str">
            <v>Saccoglossus ruber</v>
          </cell>
        </row>
        <row r="14476">
          <cell r="C14476" t="str">
            <v>Saccoglossus serpentinus</v>
          </cell>
        </row>
        <row r="14477">
          <cell r="C14477" t="str">
            <v>Saccorhiza</v>
          </cell>
        </row>
        <row r="14478">
          <cell r="C14478" t="str">
            <v>Saccorhiza polyschides</v>
          </cell>
        </row>
        <row r="14479">
          <cell r="C14479" t="str">
            <v>Sacculina</v>
          </cell>
        </row>
        <row r="14480">
          <cell r="C14480" t="str">
            <v>Sacculina atlantica</v>
          </cell>
        </row>
        <row r="14481">
          <cell r="C14481" t="str">
            <v>Sacculina bourdoni</v>
          </cell>
        </row>
        <row r="14482">
          <cell r="C14482" t="str">
            <v>Sacculina carcini</v>
          </cell>
        </row>
        <row r="14483">
          <cell r="C14483" t="str">
            <v>Sacculina gerbei</v>
          </cell>
        </row>
        <row r="14484">
          <cell r="C14484" t="str">
            <v>Sacculina gerbei</v>
          </cell>
        </row>
        <row r="14485">
          <cell r="C14485" t="str">
            <v>Sacculina gibbsi</v>
          </cell>
        </row>
        <row r="14486">
          <cell r="C14486" t="str">
            <v>Sacculina gonoplaxae</v>
          </cell>
        </row>
        <row r="14487">
          <cell r="C14487" t="str">
            <v>Sacculina inflata</v>
          </cell>
        </row>
        <row r="14488">
          <cell r="C14488" t="str">
            <v>Sacculinidae</v>
          </cell>
        </row>
        <row r="14489">
          <cell r="C14489" t="str">
            <v>Sacodiscus</v>
          </cell>
        </row>
        <row r="14490">
          <cell r="C14490" t="str">
            <v>Sacodiscus fasciatus</v>
          </cell>
        </row>
        <row r="14491">
          <cell r="C14491" t="str">
            <v>Sacodiscus littoralis</v>
          </cell>
        </row>
        <row r="14492">
          <cell r="C14492" t="str">
            <v>Sacoglossa</v>
          </cell>
        </row>
        <row r="14493">
          <cell r="C14493" t="str">
            <v>Sagartia</v>
          </cell>
        </row>
        <row r="14494">
          <cell r="C14494" t="str">
            <v>Sagartia elegans</v>
          </cell>
        </row>
        <row r="14495">
          <cell r="C14495" t="str">
            <v>Sagartia ornata</v>
          </cell>
        </row>
        <row r="14496">
          <cell r="C14496" t="str">
            <v>Sagartia troglodytes</v>
          </cell>
        </row>
        <row r="14497">
          <cell r="C14497" t="str">
            <v>Sagartiidae</v>
          </cell>
        </row>
        <row r="14498">
          <cell r="C14498" t="str">
            <v>Sagartiogeton</v>
          </cell>
        </row>
        <row r="14499">
          <cell r="C14499" t="str">
            <v>Sagartiogeton laceratus</v>
          </cell>
        </row>
        <row r="14500">
          <cell r="C14500" t="str">
            <v>Sagartiogeton undatus</v>
          </cell>
        </row>
        <row r="14501">
          <cell r="C14501" t="str">
            <v>Saginatocythere</v>
          </cell>
        </row>
        <row r="14502">
          <cell r="C14502" t="str">
            <v>Saginatocythere multiflora</v>
          </cell>
        </row>
        <row r="14503">
          <cell r="C14503" t="str">
            <v>Sagitella</v>
          </cell>
        </row>
        <row r="14504">
          <cell r="C14504" t="str">
            <v>Sagitella kowalevskii</v>
          </cell>
        </row>
        <row r="14505">
          <cell r="C14505" t="str">
            <v>Sagitta</v>
          </cell>
        </row>
        <row r="14506">
          <cell r="C14506" t="str">
            <v>Sagitta bipunctata</v>
          </cell>
        </row>
        <row r="14507">
          <cell r="C14507" t="str">
            <v>Sagitta decipiens</v>
          </cell>
        </row>
        <row r="14508">
          <cell r="C14508" t="str">
            <v>Sagitta elegans</v>
          </cell>
        </row>
        <row r="14509">
          <cell r="C14509" t="str">
            <v>Sagitta elegans arctica</v>
          </cell>
        </row>
        <row r="14510">
          <cell r="C14510" t="str">
            <v>Sagitta elegans baltica</v>
          </cell>
        </row>
        <row r="14511">
          <cell r="C14511" t="str">
            <v>Sagitta elegans elegans</v>
          </cell>
        </row>
        <row r="14512">
          <cell r="C14512" t="str">
            <v>Sagitta enflata</v>
          </cell>
        </row>
        <row r="14513">
          <cell r="C14513" t="str">
            <v>Sagitta friderici</v>
          </cell>
        </row>
        <row r="14514">
          <cell r="C14514" t="str">
            <v>Sagitta hexaptera</v>
          </cell>
        </row>
        <row r="14515">
          <cell r="C14515" t="str">
            <v>Sagitta lyra</v>
          </cell>
        </row>
        <row r="14516">
          <cell r="C14516" t="str">
            <v>Sagitta macrocephala</v>
          </cell>
        </row>
        <row r="14517">
          <cell r="C14517" t="str">
            <v>Sagitta maxima</v>
          </cell>
        </row>
        <row r="14518">
          <cell r="C14518" t="str">
            <v>Sagitta minima</v>
          </cell>
        </row>
        <row r="14519">
          <cell r="C14519" t="str">
            <v>Sagitta planctonis</v>
          </cell>
        </row>
        <row r="14520">
          <cell r="C14520" t="str">
            <v>Sagitta planctonis planctonis</v>
          </cell>
        </row>
        <row r="14521">
          <cell r="C14521" t="str">
            <v>Sagitta planctonis zetesios</v>
          </cell>
        </row>
        <row r="14522">
          <cell r="C14522" t="str">
            <v>Sagitta serratodentata</v>
          </cell>
        </row>
        <row r="14523">
          <cell r="C14523" t="str">
            <v>Sagitta setosa</v>
          </cell>
        </row>
        <row r="14524">
          <cell r="C14524" t="str">
            <v>Sagitta tasmanica</v>
          </cell>
        </row>
        <row r="14525">
          <cell r="C14525" t="str">
            <v>Sagittatus sagittatus</v>
          </cell>
        </row>
        <row r="14526">
          <cell r="C14526" t="str">
            <v>Sahlingia</v>
          </cell>
        </row>
        <row r="14527">
          <cell r="C14527" t="str">
            <v>Sahlingia subintegra</v>
          </cell>
        </row>
        <row r="14528">
          <cell r="C14528" t="str">
            <v>Sahnicythere</v>
          </cell>
        </row>
        <row r="14529">
          <cell r="C14529" t="str">
            <v>Sahnicythere retroflexa</v>
          </cell>
        </row>
        <row r="14530">
          <cell r="C14530" t="str">
            <v>Salicornia</v>
          </cell>
        </row>
        <row r="14531">
          <cell r="C14531" t="str">
            <v>Salmacina</v>
          </cell>
        </row>
        <row r="14532">
          <cell r="C14532" t="str">
            <v>Salmacina dysteri</v>
          </cell>
        </row>
        <row r="14533">
          <cell r="C14533" t="str">
            <v>Salmincola</v>
          </cell>
        </row>
        <row r="14534">
          <cell r="C14534" t="str">
            <v>Salmincola gordoni</v>
          </cell>
        </row>
        <row r="14535">
          <cell r="C14535" t="str">
            <v>Salmincola salmoneus</v>
          </cell>
        </row>
        <row r="14536">
          <cell r="C14536" t="str">
            <v>Salmincola thymalli</v>
          </cell>
        </row>
        <row r="14537">
          <cell r="C14537" t="str">
            <v>Salmo</v>
          </cell>
        </row>
        <row r="14538">
          <cell r="C14538" t="str">
            <v>Salmo salar</v>
          </cell>
        </row>
        <row r="14539">
          <cell r="C14539" t="str">
            <v>Salmo trutta</v>
          </cell>
        </row>
        <row r="14540">
          <cell r="C14540" t="str">
            <v>Salmonidae</v>
          </cell>
        </row>
        <row r="14541">
          <cell r="C14541" t="str">
            <v>Salmoniformes</v>
          </cell>
        </row>
        <row r="14542">
          <cell r="C14542" t="str">
            <v>Salpa</v>
          </cell>
        </row>
        <row r="14543">
          <cell r="C14543" t="str">
            <v>Salpa confederata</v>
          </cell>
        </row>
        <row r="14544">
          <cell r="C14544" t="str">
            <v>Salpa democratica</v>
          </cell>
        </row>
        <row r="14545">
          <cell r="C14545" t="str">
            <v>Salpa fusiformis</v>
          </cell>
        </row>
        <row r="14546">
          <cell r="C14546" t="str">
            <v>Salpa vagina</v>
          </cell>
        </row>
        <row r="14547">
          <cell r="C14547" t="str">
            <v>Salpa zonaria</v>
          </cell>
        </row>
        <row r="14548">
          <cell r="C14548" t="str">
            <v>Salpida</v>
          </cell>
        </row>
        <row r="14549">
          <cell r="C14549" t="str">
            <v>Salpidae</v>
          </cell>
        </row>
        <row r="14550">
          <cell r="C14550" t="str">
            <v>Salpinae</v>
          </cell>
        </row>
        <row r="14551">
          <cell r="C14551" t="str">
            <v>Samytha</v>
          </cell>
        </row>
        <row r="14552">
          <cell r="C14552" t="str">
            <v>Samytha sexcirrata</v>
          </cell>
        </row>
        <row r="14553">
          <cell r="C14553" t="str">
            <v>Samythella</v>
          </cell>
        </row>
        <row r="14554">
          <cell r="C14554" t="str">
            <v>Samythella neglecta</v>
          </cell>
        </row>
        <row r="14555">
          <cell r="C14555" t="str">
            <v>Sanguinothus</v>
          </cell>
        </row>
        <row r="14556">
          <cell r="C14556" t="str">
            <v>Sanguinothus pinnarum</v>
          </cell>
        </row>
        <row r="14557">
          <cell r="C14557" t="str">
            <v>Sapphirina</v>
          </cell>
        </row>
        <row r="14558">
          <cell r="C14558" t="str">
            <v>Sapphirina angusta</v>
          </cell>
        </row>
        <row r="14559">
          <cell r="C14559" t="str">
            <v>Sapphirina auronitens</v>
          </cell>
        </row>
        <row r="14560">
          <cell r="C14560" t="str">
            <v>Sapphirina bicuspidata</v>
          </cell>
        </row>
        <row r="14561">
          <cell r="C14561" t="str">
            <v>Sapphirina gastrica</v>
          </cell>
        </row>
        <row r="14562">
          <cell r="C14562" t="str">
            <v>Sapphirina intestinata</v>
          </cell>
        </row>
        <row r="14563">
          <cell r="C14563" t="str">
            <v>Sapphirina iris</v>
          </cell>
        </row>
        <row r="14564">
          <cell r="C14564" t="str">
            <v>Sapphirina lactens</v>
          </cell>
        </row>
        <row r="14565">
          <cell r="C14565" t="str">
            <v>Sapphirina maculosa</v>
          </cell>
        </row>
        <row r="14566">
          <cell r="C14566" t="str">
            <v>Sapphirina metalina</v>
          </cell>
        </row>
        <row r="14567">
          <cell r="C14567" t="str">
            <v>Sapphirina nigromaculata</v>
          </cell>
        </row>
        <row r="14568">
          <cell r="C14568" t="str">
            <v>Sapphirina opalina</v>
          </cell>
        </row>
        <row r="14569">
          <cell r="C14569" t="str">
            <v>Sapphirina ovatolanceolata</v>
          </cell>
        </row>
        <row r="14570">
          <cell r="C14570" t="str">
            <v>Sapphirina sali</v>
          </cell>
        </row>
        <row r="14571">
          <cell r="C14571" t="str">
            <v>Sapphirina scarlata</v>
          </cell>
        </row>
        <row r="14572">
          <cell r="C14572" t="str">
            <v>Sapphirinidae</v>
          </cell>
        </row>
        <row r="14573">
          <cell r="C14573" t="str">
            <v>Sarcodictyon</v>
          </cell>
        </row>
        <row r="14574">
          <cell r="C14574" t="str">
            <v>Sarcodictyon roseum</v>
          </cell>
        </row>
        <row r="14575">
          <cell r="C14575" t="str">
            <v>Sarda</v>
          </cell>
        </row>
        <row r="14576">
          <cell r="C14576" t="str">
            <v>Sarda sarda</v>
          </cell>
        </row>
        <row r="14577">
          <cell r="C14577" t="str">
            <v>Sardina</v>
          </cell>
        </row>
        <row r="14578">
          <cell r="C14578" t="str">
            <v>Sardina pilchardus</v>
          </cell>
        </row>
        <row r="14579">
          <cell r="C14579" t="str">
            <v>Sareptidae</v>
          </cell>
        </row>
        <row r="14580">
          <cell r="C14580" t="str">
            <v>Sargassaceae</v>
          </cell>
        </row>
        <row r="14581">
          <cell r="C14581" t="str">
            <v>Sargassum</v>
          </cell>
        </row>
        <row r="14582">
          <cell r="C14582" t="str">
            <v>Sargassum flavifolium</v>
          </cell>
        </row>
        <row r="14583">
          <cell r="C14583" t="str">
            <v>Sargassum muticum</v>
          </cell>
        </row>
        <row r="14584">
          <cell r="C14584" t="str">
            <v>Sargassum natans</v>
          </cell>
        </row>
        <row r="14585">
          <cell r="C14585" t="str">
            <v>Sarpa</v>
          </cell>
        </row>
        <row r="14586">
          <cell r="C14586" t="str">
            <v>Sarpa salpa</v>
          </cell>
        </row>
        <row r="14587">
          <cell r="C14587" t="str">
            <v>Sarsameira</v>
          </cell>
        </row>
        <row r="14588">
          <cell r="C14588" t="str">
            <v>Sarsameira exilis</v>
          </cell>
        </row>
        <row r="14589">
          <cell r="C14589" t="str">
            <v>Sarsameira giraulti</v>
          </cell>
        </row>
        <row r="14590">
          <cell r="C14590" t="str">
            <v>Sarsameira longiremis</v>
          </cell>
        </row>
        <row r="14591">
          <cell r="C14591" t="str">
            <v>Sarsameira major</v>
          </cell>
        </row>
        <row r="14592">
          <cell r="C14592" t="str">
            <v>Sarsameira parva</v>
          </cell>
        </row>
        <row r="14593">
          <cell r="C14593" t="str">
            <v>Sarsameira peresi</v>
          </cell>
        </row>
        <row r="14594">
          <cell r="C14594" t="str">
            <v>Sarsameira propinqua</v>
          </cell>
        </row>
        <row r="14595">
          <cell r="C14595" t="str">
            <v>Sarsameira sarsi</v>
          </cell>
        </row>
        <row r="14596">
          <cell r="C14596" t="str">
            <v>Sarsarietellus</v>
          </cell>
        </row>
        <row r="14597">
          <cell r="C14597" t="str">
            <v>Sarsarietellus abyssalis</v>
          </cell>
        </row>
        <row r="14598">
          <cell r="C14598" t="str">
            <v>Sarsia</v>
          </cell>
        </row>
        <row r="14599">
          <cell r="C14599" t="str">
            <v>Sarsia densa</v>
          </cell>
        </row>
        <row r="14600">
          <cell r="C14600" t="str">
            <v>Sarsia eximia</v>
          </cell>
        </row>
        <row r="14601">
          <cell r="C14601" t="str">
            <v>Sarsia gemmifera</v>
          </cell>
        </row>
        <row r="14602">
          <cell r="C14602" t="str">
            <v>Sarsia lovenii</v>
          </cell>
        </row>
        <row r="14603">
          <cell r="C14603" t="str">
            <v>Sarsia occulta</v>
          </cell>
        </row>
        <row r="14604">
          <cell r="C14604" t="str">
            <v>Sarsia piriforma</v>
          </cell>
        </row>
        <row r="14605">
          <cell r="C14605" t="str">
            <v>Sarsia prolifera</v>
          </cell>
        </row>
        <row r="14606">
          <cell r="C14606" t="str">
            <v>Sarsia striata</v>
          </cell>
        </row>
        <row r="14607">
          <cell r="C14607" t="str">
            <v>Sarsia tubulosa</v>
          </cell>
        </row>
        <row r="14608">
          <cell r="C14608" t="str">
            <v>Sarsicytheridea</v>
          </cell>
        </row>
        <row r="14609">
          <cell r="C14609" t="str">
            <v>Sarsicytheridea bairdii</v>
          </cell>
        </row>
        <row r="14610">
          <cell r="C14610" t="str">
            <v>Sarsicytheridea bradii</v>
          </cell>
        </row>
        <row r="14611">
          <cell r="C14611" t="str">
            <v>Sarsicytheridea papillosa</v>
          </cell>
        </row>
        <row r="14612">
          <cell r="C14612" t="str">
            <v>Sarsicytheridea proxima</v>
          </cell>
        </row>
        <row r="14613">
          <cell r="C14613" t="str">
            <v>Sarsicytheridea punctillata</v>
          </cell>
        </row>
        <row r="14614">
          <cell r="C14614" t="str">
            <v>Sarsiella</v>
          </cell>
        </row>
        <row r="14615">
          <cell r="C14615" t="str">
            <v>Sarsiella capsula</v>
          </cell>
        </row>
        <row r="14616">
          <cell r="C14616" t="str">
            <v>Sarsiellidae</v>
          </cell>
        </row>
        <row r="14617">
          <cell r="C14617" t="str">
            <v>Sarsiflustra</v>
          </cell>
        </row>
        <row r="14618">
          <cell r="C14618" t="str">
            <v>Sarsiflustra abyssicola</v>
          </cell>
        </row>
        <row r="14619">
          <cell r="C14619" t="str">
            <v>Sarsinebalia</v>
          </cell>
        </row>
        <row r="14620">
          <cell r="C14620" t="str">
            <v>Sarsinebalia typhlops</v>
          </cell>
        </row>
        <row r="14621">
          <cell r="C14621" t="str">
            <v>Sarsocletodes</v>
          </cell>
        </row>
        <row r="14622">
          <cell r="C14622" t="str">
            <v>Sarsocletodes typicus</v>
          </cell>
        </row>
        <row r="14623">
          <cell r="C14623" t="str">
            <v xml:space="preserve">Sarsonuphis  </v>
          </cell>
        </row>
        <row r="14624">
          <cell r="C14624" t="str">
            <v>Saturnia excisa</v>
          </cell>
        </row>
        <row r="14625">
          <cell r="C14625" t="str">
            <v>Sauvageaugloia</v>
          </cell>
        </row>
        <row r="14626">
          <cell r="C14626" t="str">
            <v>Sauvageaugloia chordariaeformis</v>
          </cell>
        </row>
        <row r="14627">
          <cell r="C14627" t="str">
            <v>Sauvageaugloia griffithsiana</v>
          </cell>
        </row>
        <row r="14628">
          <cell r="C14628" t="str">
            <v>Saxicavella</v>
          </cell>
        </row>
        <row r="14629">
          <cell r="C14629" t="str">
            <v>Saxicavella jeffreysi</v>
          </cell>
        </row>
        <row r="14630">
          <cell r="C14630" t="str">
            <v>Scagelia</v>
          </cell>
        </row>
        <row r="14631">
          <cell r="C14631" t="str">
            <v>Scagelia boreale</v>
          </cell>
        </row>
        <row r="14632">
          <cell r="C14632" t="str">
            <v>Scagelia pusilla</v>
          </cell>
        </row>
        <row r="14633">
          <cell r="C14633" t="str">
            <v>Scagelia pylaisei</v>
          </cell>
        </row>
        <row r="14634">
          <cell r="C14634" t="str">
            <v>Scalibregma</v>
          </cell>
        </row>
        <row r="14635">
          <cell r="C14635" t="str">
            <v>Scalibregma celticum</v>
          </cell>
        </row>
        <row r="14636">
          <cell r="C14636" t="str">
            <v>Scalibregma inflatum</v>
          </cell>
        </row>
        <row r="14637">
          <cell r="C14637" t="str">
            <v>Scalibregmatidae</v>
          </cell>
        </row>
        <row r="14638">
          <cell r="C14638" t="str">
            <v>Scalisetosus assimilis</v>
          </cell>
        </row>
        <row r="14639">
          <cell r="C14639" t="str">
            <v>Scalisetosus fragilis</v>
          </cell>
        </row>
        <row r="14640">
          <cell r="C14640" t="str">
            <v>Scalisetosus pellucidus</v>
          </cell>
        </row>
        <row r="14641">
          <cell r="C14641" t="str">
            <v>Scalpellidae</v>
          </cell>
        </row>
        <row r="14642">
          <cell r="C14642" t="str">
            <v>Scalpellum</v>
          </cell>
        </row>
        <row r="14643">
          <cell r="C14643" t="str">
            <v>Scalpellum kempi</v>
          </cell>
        </row>
        <row r="14644">
          <cell r="C14644" t="str">
            <v>Scalpellum scalpellum</v>
          </cell>
        </row>
        <row r="14645">
          <cell r="C14645" t="str">
            <v>Scalpellum velutinum</v>
          </cell>
        </row>
        <row r="14646">
          <cell r="C14646" t="str">
            <v>Scambicornus</v>
          </cell>
        </row>
        <row r="14647">
          <cell r="C14647" t="str">
            <v>Scambicornus armoricanus</v>
          </cell>
        </row>
        <row r="14648">
          <cell r="C14648" t="str">
            <v>Scaphander</v>
          </cell>
        </row>
        <row r="14649">
          <cell r="C14649" t="str">
            <v>Scaphander (scaphander)</v>
          </cell>
        </row>
        <row r="14650">
          <cell r="C14650" t="str">
            <v>Scaphander lignarius</v>
          </cell>
        </row>
        <row r="14651">
          <cell r="C14651" t="str">
            <v>Scaphander punctostriatus</v>
          </cell>
        </row>
        <row r="14652">
          <cell r="C14652" t="str">
            <v>Scaphandridae</v>
          </cell>
        </row>
        <row r="14653">
          <cell r="C14653" t="str">
            <v>Scaphocalanus</v>
          </cell>
        </row>
        <row r="14654">
          <cell r="C14654" t="str">
            <v>Scaphocalanus affinis</v>
          </cell>
        </row>
        <row r="14655">
          <cell r="C14655" t="str">
            <v>Scaphocalanus angulifrons</v>
          </cell>
        </row>
        <row r="14656">
          <cell r="C14656" t="str">
            <v>Scaphocalanus brevicornis</v>
          </cell>
        </row>
        <row r="14657">
          <cell r="C14657" t="str">
            <v>Scaphocalanus curtus</v>
          </cell>
        </row>
        <row r="14658">
          <cell r="C14658" t="str">
            <v>Scaphocalanus echinatus</v>
          </cell>
        </row>
        <row r="14659">
          <cell r="C14659" t="str">
            <v>Scaphocalanus magnus</v>
          </cell>
        </row>
        <row r="14660">
          <cell r="C14660" t="str">
            <v>Scaphocalanus medius</v>
          </cell>
        </row>
        <row r="14661">
          <cell r="C14661" t="str">
            <v>Scaphocalanus robustus</v>
          </cell>
        </row>
        <row r="14662">
          <cell r="C14662" t="str">
            <v>Scaphopoda</v>
          </cell>
        </row>
        <row r="14663">
          <cell r="C14663" t="str">
            <v>Scaptognathus</v>
          </cell>
        </row>
        <row r="14664">
          <cell r="C14664" t="str">
            <v>Scaptognathus tridens</v>
          </cell>
        </row>
        <row r="14665">
          <cell r="C14665" t="str">
            <v>Scaptognathus trouessarti</v>
          </cell>
        </row>
        <row r="14666">
          <cell r="C14666" t="str">
            <v>Schedophilus</v>
          </cell>
        </row>
        <row r="14667">
          <cell r="C14667" t="str">
            <v>Schedophilus medusophagus</v>
          </cell>
        </row>
        <row r="14668">
          <cell r="C14668" t="str">
            <v>Schimmelmannia</v>
          </cell>
        </row>
        <row r="14669">
          <cell r="C14669" t="str">
            <v>Schimmelmannia ornata</v>
          </cell>
        </row>
        <row r="14670">
          <cell r="C14670" t="str">
            <v>Schistobrachia</v>
          </cell>
        </row>
        <row r="14671">
          <cell r="C14671" t="str">
            <v>Schistobrachia ramosa</v>
          </cell>
        </row>
        <row r="14672">
          <cell r="C14672" t="str">
            <v>Schistomeringos</v>
          </cell>
        </row>
        <row r="14673">
          <cell r="C14673" t="str">
            <v>Schistomeringos caeca</v>
          </cell>
        </row>
        <row r="14674">
          <cell r="C14674" t="str">
            <v>Schistomeringos eliasoni</v>
          </cell>
        </row>
        <row r="14675">
          <cell r="C14675" t="str">
            <v>Schistomeringos macilenta</v>
          </cell>
        </row>
        <row r="14676">
          <cell r="C14676" t="str">
            <v>Schistomeringos neglecta</v>
          </cell>
        </row>
        <row r="14677">
          <cell r="C14677" t="str">
            <v>Schistomeringos rudolphi</v>
          </cell>
        </row>
        <row r="14678">
          <cell r="C14678" t="str">
            <v>Schistomeringos spp.</v>
          </cell>
        </row>
        <row r="14679">
          <cell r="C14679" t="str">
            <v>Schistomeringos subaequalis</v>
          </cell>
        </row>
        <row r="14680">
          <cell r="C14680" t="str">
            <v>Schistomysis</v>
          </cell>
        </row>
        <row r="14681">
          <cell r="C14681" t="str">
            <v>Schistomysis kervillei</v>
          </cell>
        </row>
        <row r="14682">
          <cell r="C14682" t="str">
            <v>Schistomysis ornata</v>
          </cell>
        </row>
        <row r="14683">
          <cell r="C14683" t="str">
            <v>Schistomysis parkeri</v>
          </cell>
        </row>
        <row r="14684">
          <cell r="C14684" t="str">
            <v>Schistomysis spiritus</v>
          </cell>
        </row>
        <row r="14685">
          <cell r="C14685" t="str">
            <v>Schizasteridae</v>
          </cell>
        </row>
        <row r="14686">
          <cell r="C14686" t="str">
            <v>Schizobrachiella</v>
          </cell>
        </row>
        <row r="14687">
          <cell r="C14687" t="str">
            <v>Schizobrachiella sanguinea</v>
          </cell>
        </row>
        <row r="14688">
          <cell r="C14688" t="str">
            <v>Schizobrachium</v>
          </cell>
        </row>
        <row r="14689">
          <cell r="C14689" t="str">
            <v>Schizobrachium polycotylum</v>
          </cell>
        </row>
        <row r="14690">
          <cell r="C14690" t="str">
            <v>Schizomavella</v>
          </cell>
        </row>
        <row r="14691">
          <cell r="C14691" t="str">
            <v>Schizomavella auriculata</v>
          </cell>
        </row>
        <row r="14692">
          <cell r="C14692" t="str">
            <v>Schizomavella cristata</v>
          </cell>
        </row>
        <row r="14693">
          <cell r="C14693" t="str">
            <v>Schizomavella cuspidata</v>
          </cell>
        </row>
        <row r="14694">
          <cell r="C14694" t="str">
            <v>Schizomavella discoidea</v>
          </cell>
        </row>
        <row r="14695">
          <cell r="C14695" t="str">
            <v>Schizomavella hastata</v>
          </cell>
        </row>
        <row r="14696">
          <cell r="C14696" t="str">
            <v>Schizomavella hondti</v>
          </cell>
        </row>
        <row r="14697">
          <cell r="C14697" t="str">
            <v>Schizomavella linearis</v>
          </cell>
        </row>
        <row r="14698">
          <cell r="C14698" t="str">
            <v>Schizomavella ochracea</v>
          </cell>
        </row>
        <row r="14699">
          <cell r="C14699" t="str">
            <v>Schizomavella sarniensis</v>
          </cell>
        </row>
        <row r="14700">
          <cell r="C14700" t="str">
            <v>Schizomavella teresae</v>
          </cell>
        </row>
        <row r="14701">
          <cell r="C14701" t="str">
            <v>Schizopera</v>
          </cell>
        </row>
        <row r="14702">
          <cell r="C14702" t="str">
            <v>Schizopera (neoschizopera)</v>
          </cell>
        </row>
        <row r="14703">
          <cell r="C14703" t="str">
            <v>Schizopera (schizopera)</v>
          </cell>
        </row>
        <row r="14704">
          <cell r="C14704" t="str">
            <v>Schizopera clandestina</v>
          </cell>
        </row>
        <row r="14705">
          <cell r="C14705" t="str">
            <v>Schizopera compacta</v>
          </cell>
        </row>
        <row r="14706">
          <cell r="C14706" t="str">
            <v>Schizopera meridionalis</v>
          </cell>
        </row>
        <row r="14707">
          <cell r="C14707" t="str">
            <v>Schizopera meridionalis listensis</v>
          </cell>
        </row>
        <row r="14708">
          <cell r="C14708" t="str">
            <v>Schizopera pratensis</v>
          </cell>
        </row>
        <row r="14709">
          <cell r="C14709" t="str">
            <v>Schizoporella</v>
          </cell>
        </row>
        <row r="14710">
          <cell r="C14710" t="str">
            <v>Schizoporella cornualis</v>
          </cell>
        </row>
        <row r="14711">
          <cell r="C14711" t="str">
            <v>Schizoporella dunkeri</v>
          </cell>
        </row>
        <row r="14712">
          <cell r="C14712" t="str">
            <v>Schizoporella errata</v>
          </cell>
        </row>
        <row r="14713">
          <cell r="C14713" t="str">
            <v>Schizoporella hesperia</v>
          </cell>
        </row>
        <row r="14714">
          <cell r="C14714" t="str">
            <v>Schizoporella longirostris</v>
          </cell>
        </row>
        <row r="14715">
          <cell r="C14715" t="str">
            <v>Schizoporella magnifica</v>
          </cell>
        </row>
        <row r="14716">
          <cell r="C14716" t="str">
            <v>Schizoporella patula</v>
          </cell>
        </row>
        <row r="14717">
          <cell r="C14717" t="str">
            <v>Schizoporella unicornis</v>
          </cell>
        </row>
        <row r="14718">
          <cell r="C14718" t="str">
            <v>Schizoporellidae</v>
          </cell>
        </row>
        <row r="14719">
          <cell r="C14719" t="str">
            <v>Schizoporelloidea</v>
          </cell>
        </row>
        <row r="14720">
          <cell r="C14720" t="str">
            <v>Schizotheca</v>
          </cell>
        </row>
        <row r="14721">
          <cell r="C14721" t="str">
            <v>Schizotheca divisa</v>
          </cell>
        </row>
        <row r="14722">
          <cell r="C14722" t="str">
            <v>Schizotheca fissa</v>
          </cell>
        </row>
        <row r="14723">
          <cell r="C14723" t="str">
            <v>Schizotheca serratimargo</v>
          </cell>
        </row>
        <row r="14724">
          <cell r="C14724" t="str">
            <v>Schizothrix</v>
          </cell>
        </row>
        <row r="14725">
          <cell r="C14725" t="str">
            <v>Schizothrix pontica</v>
          </cell>
        </row>
        <row r="14726">
          <cell r="C14726" t="str">
            <v>Schizotricha</v>
          </cell>
        </row>
        <row r="14727">
          <cell r="C14727" t="str">
            <v>Schizymenia</v>
          </cell>
        </row>
        <row r="14728">
          <cell r="C14728" t="str">
            <v>Schizymenia dubyi</v>
          </cell>
        </row>
        <row r="14729">
          <cell r="C14729" t="str">
            <v>Schizymenia dubyi (haematocelis)</v>
          </cell>
        </row>
        <row r="14730">
          <cell r="C14730" t="str">
            <v>Schizymeniaceae</v>
          </cell>
        </row>
        <row r="14731">
          <cell r="C14731" t="str">
            <v>Schleschia</v>
          </cell>
        </row>
        <row r="14732">
          <cell r="C14732" t="str">
            <v>Schleschia hjortii</v>
          </cell>
        </row>
        <row r="14733">
          <cell r="C14733" t="str">
            <v>Schleschia tetrabranchiata</v>
          </cell>
        </row>
        <row r="14734">
          <cell r="C14734" t="str">
            <v>Schmitzia</v>
          </cell>
        </row>
        <row r="14735">
          <cell r="C14735" t="str">
            <v>Schmitzia hiscockiana</v>
          </cell>
        </row>
        <row r="14736">
          <cell r="C14736" t="str">
            <v>Schmitzia neapolitana</v>
          </cell>
        </row>
        <row r="14737">
          <cell r="C14737" t="str">
            <v>Schmitziella</v>
          </cell>
        </row>
        <row r="14738">
          <cell r="C14738" t="str">
            <v>Schmitziella endophloea</v>
          </cell>
        </row>
        <row r="14739">
          <cell r="C14739" t="str">
            <v>Schottera</v>
          </cell>
        </row>
        <row r="14740">
          <cell r="C14740" t="str">
            <v>Schottera nicaeensis</v>
          </cell>
        </row>
        <row r="14741">
          <cell r="C14741" t="str">
            <v>Sciaena</v>
          </cell>
        </row>
        <row r="14742">
          <cell r="C14742" t="str">
            <v>Sciaena umbra</v>
          </cell>
        </row>
        <row r="14743">
          <cell r="C14743" t="str">
            <v>Sciaenidae</v>
          </cell>
        </row>
        <row r="14744">
          <cell r="C14744" t="str">
            <v>Sciaenophilus</v>
          </cell>
        </row>
        <row r="14745">
          <cell r="C14745" t="str">
            <v>Sciaenophilus tenuis</v>
          </cell>
        </row>
        <row r="14746">
          <cell r="C14746" t="str">
            <v>Scina</v>
          </cell>
        </row>
        <row r="14747">
          <cell r="C14747" t="str">
            <v>Scina borealis</v>
          </cell>
        </row>
        <row r="14748">
          <cell r="C14748" t="str">
            <v>Scina crassicornis</v>
          </cell>
        </row>
        <row r="14749">
          <cell r="C14749" t="str">
            <v>Scina lepisma</v>
          </cell>
        </row>
        <row r="14750">
          <cell r="C14750" t="str">
            <v>Scina marginata</v>
          </cell>
        </row>
        <row r="14751">
          <cell r="C14751" t="str">
            <v>Scina oedicarpus</v>
          </cell>
        </row>
        <row r="14752">
          <cell r="C14752" t="str">
            <v>Scina pacifica</v>
          </cell>
        </row>
        <row r="14753">
          <cell r="C14753" t="str">
            <v>Scina rattrayi</v>
          </cell>
        </row>
        <row r="14754">
          <cell r="C14754" t="str">
            <v>Scina spinosa</v>
          </cell>
        </row>
        <row r="14755">
          <cell r="C14755" t="str">
            <v>Scina submarginata</v>
          </cell>
        </row>
        <row r="14756">
          <cell r="C14756" t="str">
            <v>Scina tullbergi</v>
          </cell>
        </row>
        <row r="14757">
          <cell r="C14757" t="str">
            <v>Scina uniceps</v>
          </cell>
        </row>
        <row r="14758">
          <cell r="C14758" t="str">
            <v>Scina vosseleri</v>
          </cell>
        </row>
        <row r="14759">
          <cell r="C14759" t="str">
            <v>Scinaia</v>
          </cell>
        </row>
        <row r="14760">
          <cell r="C14760" t="str">
            <v>Scinaia complanata</v>
          </cell>
        </row>
        <row r="14761">
          <cell r="C14761" t="str">
            <v>Scinaia furcellata</v>
          </cell>
        </row>
        <row r="14762">
          <cell r="C14762" t="str">
            <v>Scinaia interrupta</v>
          </cell>
        </row>
        <row r="14763">
          <cell r="C14763" t="str">
            <v>Scinaia trigona</v>
          </cell>
        </row>
        <row r="14764">
          <cell r="C14764" t="str">
            <v>Scinidae</v>
          </cell>
        </row>
        <row r="14765">
          <cell r="C14765" t="str">
            <v>Scinoidea</v>
          </cell>
        </row>
        <row r="14766">
          <cell r="C14766" t="str">
            <v>Scionella</v>
          </cell>
        </row>
        <row r="14767">
          <cell r="C14767" t="str">
            <v>Scionella lornensis</v>
          </cell>
        </row>
        <row r="14768">
          <cell r="C14768" t="str">
            <v>Scissurella (Anatoma</v>
          </cell>
        </row>
        <row r="14769">
          <cell r="C14769" t="str">
            <v>Scissurella crispata</v>
          </cell>
        </row>
        <row r="14770">
          <cell r="C14770" t="str">
            <v>Scissurellidae</v>
          </cell>
        </row>
        <row r="14771">
          <cell r="C14771" t="str">
            <v>Scleractinia</v>
          </cell>
        </row>
        <row r="14772">
          <cell r="C14772" t="str">
            <v>Sclerocheilus</v>
          </cell>
        </row>
        <row r="14773">
          <cell r="C14773" t="str">
            <v>Sclerocheilus minutus</v>
          </cell>
        </row>
        <row r="14774">
          <cell r="C14774" t="str">
            <v>Sclerochilus</v>
          </cell>
        </row>
        <row r="14775">
          <cell r="C14775" t="str">
            <v>Sclerochilus abbreviatus</v>
          </cell>
        </row>
        <row r="14776">
          <cell r="C14776" t="str">
            <v>Sclerochilus bradyi</v>
          </cell>
        </row>
        <row r="14777">
          <cell r="C14777" t="str">
            <v>Sclerochilus contortus</v>
          </cell>
        </row>
        <row r="14778">
          <cell r="C14778" t="str">
            <v>Sclerochilus gewemuelleri</v>
          </cell>
        </row>
        <row r="14779">
          <cell r="C14779" t="str">
            <v>Sclerochilus hicksi</v>
          </cell>
        </row>
        <row r="14780">
          <cell r="C14780" t="str">
            <v>Sclerochilus rudjakovi</v>
          </cell>
        </row>
        <row r="14781">
          <cell r="C14781" t="str">
            <v>Sclerochilus schornikovi</v>
          </cell>
        </row>
        <row r="14782">
          <cell r="C14782" t="str">
            <v>Sclerochilus truncatus</v>
          </cell>
        </row>
        <row r="14783">
          <cell r="C14783" t="str">
            <v>Sclerochilus whatleyi</v>
          </cell>
        </row>
        <row r="14784">
          <cell r="C14784" t="str">
            <v>Sclerodactylidae</v>
          </cell>
        </row>
        <row r="14785">
          <cell r="C14785" t="str">
            <v>Sclerolinidae</v>
          </cell>
        </row>
        <row r="14786">
          <cell r="C14786" t="str">
            <v>Sclerolinum</v>
          </cell>
        </row>
        <row r="14787">
          <cell r="C14787" t="str">
            <v>Sclerolinum brattstromi</v>
          </cell>
        </row>
        <row r="14788">
          <cell r="C14788" t="str">
            <v>Scolanthus</v>
          </cell>
        </row>
        <row r="14789">
          <cell r="C14789" t="str">
            <v>Scolanthus callimorphus</v>
          </cell>
        </row>
        <row r="14790">
          <cell r="C14790" t="str">
            <v>Scolecithricella</v>
          </cell>
        </row>
        <row r="14791">
          <cell r="C14791" t="str">
            <v>Scolecithricella abyssalis</v>
          </cell>
        </row>
        <row r="14792">
          <cell r="C14792" t="str">
            <v>Scolecithricella auropecten</v>
          </cell>
        </row>
        <row r="14793">
          <cell r="C14793" t="str">
            <v>Scolecithricella dentata</v>
          </cell>
        </row>
        <row r="14794">
          <cell r="C14794" t="str">
            <v>Scolecithricella minor</v>
          </cell>
        </row>
        <row r="14795">
          <cell r="C14795" t="str">
            <v>Scolecithricella ovata</v>
          </cell>
        </row>
        <row r="14796">
          <cell r="C14796" t="str">
            <v>Scolecithricella vittata</v>
          </cell>
        </row>
        <row r="14797">
          <cell r="C14797" t="str">
            <v>Scolecithrix</v>
          </cell>
        </row>
        <row r="14798">
          <cell r="C14798" t="str">
            <v>Scolecithrix bradyi</v>
          </cell>
        </row>
        <row r="14799">
          <cell r="C14799" t="str">
            <v>Scolecithrix danae</v>
          </cell>
        </row>
        <row r="14800">
          <cell r="C14800" t="str">
            <v>Scolecitrichidae</v>
          </cell>
        </row>
        <row r="14801">
          <cell r="C14801" t="str">
            <v>Scolelepis</v>
          </cell>
        </row>
        <row r="14802">
          <cell r="C14802" t="str">
            <v>Scolelepis (parascolelepis)</v>
          </cell>
        </row>
        <row r="14803">
          <cell r="C14803" t="str">
            <v>Scolelepis (scolelepis)</v>
          </cell>
        </row>
        <row r="14804">
          <cell r="C14804" t="str">
            <v>Scolelepis bonnieri</v>
          </cell>
        </row>
        <row r="14805">
          <cell r="C14805" t="str">
            <v>Scolelepis cantabra</v>
          </cell>
        </row>
        <row r="14806">
          <cell r="C14806" t="str">
            <v>Scolelepis foliosa</v>
          </cell>
        </row>
        <row r="14807">
          <cell r="C14807" t="str">
            <v>Scolelepis gilchristi</v>
          </cell>
        </row>
        <row r="14808">
          <cell r="C14808" t="str">
            <v>Scolelepis mesnili</v>
          </cell>
        </row>
        <row r="14809">
          <cell r="C14809" t="str">
            <v>Scolelepis sp.</v>
          </cell>
        </row>
        <row r="14810">
          <cell r="C14810" t="str">
            <v>Scolelepis squamata</v>
          </cell>
        </row>
        <row r="14811">
          <cell r="C14811" t="str">
            <v>Scolelepis tridentata</v>
          </cell>
        </row>
        <row r="14812">
          <cell r="C14812" t="str">
            <v>Scoletoma magnidentata</v>
          </cell>
        </row>
        <row r="14813">
          <cell r="C14813" t="str">
            <v>Scololepis ciliata</v>
          </cell>
        </row>
        <row r="14814">
          <cell r="C14814" t="str">
            <v>Scololepis fuliginosa</v>
          </cell>
        </row>
        <row r="14815">
          <cell r="C14815" t="str">
            <v>Scololepis fuliginosa</v>
          </cell>
        </row>
        <row r="14816">
          <cell r="C14816" t="str">
            <v>Scololepis giardi</v>
          </cell>
        </row>
        <row r="14817">
          <cell r="C14817" t="str">
            <v>Scolopacidae</v>
          </cell>
        </row>
        <row r="14818">
          <cell r="C14818" t="str">
            <v>Scolopax</v>
          </cell>
        </row>
        <row r="14819">
          <cell r="C14819" t="str">
            <v>Scolopax rusticola</v>
          </cell>
        </row>
        <row r="14820">
          <cell r="C14820" t="str">
            <v>Scoloplos</v>
          </cell>
        </row>
        <row r="14821">
          <cell r="C14821" t="str">
            <v>Scoloplos armiger</v>
          </cell>
        </row>
        <row r="14822">
          <cell r="C14822" t="str">
            <v>Scoloplos sp.</v>
          </cell>
        </row>
        <row r="14823">
          <cell r="C14823" t="str">
            <v>Scomber</v>
          </cell>
        </row>
        <row r="14824">
          <cell r="C14824" t="str">
            <v>Scomber japonicus</v>
          </cell>
        </row>
        <row r="14825">
          <cell r="C14825" t="str">
            <v>Scomber scombrus</v>
          </cell>
        </row>
        <row r="14826">
          <cell r="C14826" t="str">
            <v>Scomberesocidae</v>
          </cell>
        </row>
        <row r="14827">
          <cell r="C14827" t="str">
            <v>Scomberesox</v>
          </cell>
        </row>
        <row r="14828">
          <cell r="C14828" t="str">
            <v>Scomberesox saurus</v>
          </cell>
        </row>
        <row r="14829">
          <cell r="C14829" t="str">
            <v>Scombridae</v>
          </cell>
        </row>
        <row r="14830">
          <cell r="C14830" t="str">
            <v>Scopelocheirus</v>
          </cell>
        </row>
        <row r="14831">
          <cell r="C14831" t="str">
            <v>Scopelocheirus hopei</v>
          </cell>
        </row>
        <row r="14832">
          <cell r="C14832" t="str">
            <v>Scophthalmidae</v>
          </cell>
        </row>
        <row r="14833">
          <cell r="C14833" t="str">
            <v>Scophthalmus</v>
          </cell>
        </row>
        <row r="14834">
          <cell r="C14834" t="str">
            <v>Scophthalmus rhombus</v>
          </cell>
        </row>
        <row r="14835">
          <cell r="C14835" t="str">
            <v>Scorpaena</v>
          </cell>
        </row>
        <row r="14836">
          <cell r="C14836" t="str">
            <v>Scorpaena porcus</v>
          </cell>
        </row>
        <row r="14837">
          <cell r="C14837" t="str">
            <v>Scorpaena scrofa</v>
          </cell>
        </row>
        <row r="14838">
          <cell r="C14838" t="str">
            <v>Scorpaenidae</v>
          </cell>
        </row>
        <row r="14839">
          <cell r="C14839" t="str">
            <v>Scorpaeniformes</v>
          </cell>
        </row>
        <row r="14840">
          <cell r="C14840" t="str">
            <v>Scottocalanus</v>
          </cell>
        </row>
        <row r="14841">
          <cell r="C14841" t="str">
            <v>Scottocalanus persecans</v>
          </cell>
        </row>
        <row r="14842">
          <cell r="C14842" t="str">
            <v>Scottocalanus securifrons</v>
          </cell>
        </row>
        <row r="14843">
          <cell r="C14843" t="str">
            <v>Scottocheres</v>
          </cell>
        </row>
        <row r="14844">
          <cell r="C14844" t="str">
            <v>Scottocheres elongatus</v>
          </cell>
        </row>
        <row r="14845">
          <cell r="C14845" t="str">
            <v>Scottomyzon</v>
          </cell>
        </row>
        <row r="14846">
          <cell r="C14846" t="str">
            <v>Scottomyzon gibberum</v>
          </cell>
        </row>
        <row r="14847">
          <cell r="C14847" t="str">
            <v>Scottopsyllus</v>
          </cell>
        </row>
        <row r="14848">
          <cell r="C14848" t="str">
            <v>Scottopsyllus (intermedopsyllus)</v>
          </cell>
        </row>
        <row r="14849">
          <cell r="C14849" t="str">
            <v>Scottopsyllus (scottopsyllus)</v>
          </cell>
        </row>
        <row r="14850">
          <cell r="C14850" t="str">
            <v>Scottopsyllus (wellsopsyllus)</v>
          </cell>
        </row>
        <row r="14851">
          <cell r="C14851" t="str">
            <v>Scottopsyllus gigas</v>
          </cell>
        </row>
        <row r="14852">
          <cell r="C14852" t="str">
            <v>Scottopsyllus herdmani</v>
          </cell>
        </row>
        <row r="14853">
          <cell r="C14853" t="str">
            <v>Scottopsyllus intermedius</v>
          </cell>
        </row>
        <row r="14854">
          <cell r="C14854" t="str">
            <v>Scottopsyllus minor</v>
          </cell>
        </row>
        <row r="14855">
          <cell r="C14855" t="str">
            <v>Scottopsyllus minutus</v>
          </cell>
        </row>
        <row r="14856">
          <cell r="C14856" t="str">
            <v>Scottopsyllus robertsoni</v>
          </cell>
        </row>
        <row r="14857">
          <cell r="C14857" t="str">
            <v>Scottula abyssalis</v>
          </cell>
        </row>
        <row r="14858">
          <cell r="C14858" t="str">
            <v>Scottula inaequicornis</v>
          </cell>
        </row>
        <row r="14859">
          <cell r="C14859" t="str">
            <v>Scottula inaequicornis</v>
          </cell>
        </row>
        <row r="14860">
          <cell r="C14860" t="str">
            <v>Scrobicularia</v>
          </cell>
        </row>
        <row r="14861">
          <cell r="C14861" t="str">
            <v>Scrobicularia plana</v>
          </cell>
        </row>
        <row r="14862">
          <cell r="C14862" t="str">
            <v>Scruparia</v>
          </cell>
        </row>
        <row r="14863">
          <cell r="C14863" t="str">
            <v>Scruparia ambigua</v>
          </cell>
        </row>
        <row r="14864">
          <cell r="C14864" t="str">
            <v>Scruparia chelata</v>
          </cell>
        </row>
        <row r="14865">
          <cell r="C14865" t="str">
            <v>Scrupariidae</v>
          </cell>
        </row>
        <row r="14866">
          <cell r="C14866" t="str">
            <v>Scrupariina</v>
          </cell>
        </row>
        <row r="14867">
          <cell r="C14867" t="str">
            <v>Scruparioidea</v>
          </cell>
        </row>
        <row r="14868">
          <cell r="C14868" t="str">
            <v>Scrupocellaria</v>
          </cell>
        </row>
        <row r="14869">
          <cell r="C14869" t="str">
            <v>Scrupocellaria inermis</v>
          </cell>
        </row>
        <row r="14870">
          <cell r="C14870" t="str">
            <v>Scrupocellaria reptans</v>
          </cell>
        </row>
        <row r="14871">
          <cell r="C14871" t="str">
            <v>Scrupocellaria scabra</v>
          </cell>
        </row>
        <row r="14872">
          <cell r="C14872" t="str">
            <v>Scrupocellaria scrupea</v>
          </cell>
        </row>
        <row r="14873">
          <cell r="C14873" t="str">
            <v>Scrupocellaria scruposa</v>
          </cell>
        </row>
        <row r="14874">
          <cell r="C14874" t="str">
            <v>Scutellidium</v>
          </cell>
        </row>
        <row r="14875">
          <cell r="C14875" t="str">
            <v>Scutellidium hippolytes</v>
          </cell>
        </row>
        <row r="14876">
          <cell r="C14876" t="str">
            <v>Scutellidium ligusticum</v>
          </cell>
        </row>
        <row r="14877">
          <cell r="C14877" t="str">
            <v>Scutellidium longicauda</v>
          </cell>
        </row>
        <row r="14878">
          <cell r="C14878" t="str">
            <v>Scutellidium tisboides</v>
          </cell>
        </row>
        <row r="14879">
          <cell r="C14879" t="str">
            <v>Scutocyamus</v>
          </cell>
        </row>
        <row r="14880">
          <cell r="C14880" t="str">
            <v>Scutocyamus parvus</v>
          </cell>
        </row>
        <row r="14881">
          <cell r="C14881" t="str">
            <v>Scutopus</v>
          </cell>
        </row>
        <row r="14882">
          <cell r="C14882" t="str">
            <v>Scutopus robustus</v>
          </cell>
        </row>
        <row r="14883">
          <cell r="C14883" t="str">
            <v>Scutopus ventrolineatus</v>
          </cell>
        </row>
        <row r="14884">
          <cell r="C14884" t="str">
            <v>Scyliorhinidae</v>
          </cell>
        </row>
        <row r="14885">
          <cell r="C14885" t="str">
            <v>Scyliorhinus</v>
          </cell>
        </row>
        <row r="14886">
          <cell r="C14886" t="str">
            <v>Scyliorhinus canicula</v>
          </cell>
        </row>
        <row r="14887">
          <cell r="C14887" t="str">
            <v>Scyliorhinus stellaris</v>
          </cell>
        </row>
        <row r="14888">
          <cell r="C14888" t="str">
            <v>Scyllaea</v>
          </cell>
        </row>
        <row r="14889">
          <cell r="C14889" t="str">
            <v>Scyllaea pelagica</v>
          </cell>
        </row>
        <row r="14890">
          <cell r="C14890" t="str">
            <v>Scyllaeidae</v>
          </cell>
        </row>
        <row r="14891">
          <cell r="C14891" t="str">
            <v>Scyllaridae</v>
          </cell>
        </row>
        <row r="14892">
          <cell r="C14892" t="str">
            <v>Scyllarus</v>
          </cell>
        </row>
        <row r="14893">
          <cell r="C14893" t="str">
            <v>Scyllarus arctus</v>
          </cell>
        </row>
        <row r="14894">
          <cell r="C14894" t="str">
            <v>Scymnodon</v>
          </cell>
        </row>
        <row r="14895">
          <cell r="C14895" t="str">
            <v>Scymnodon ringens</v>
          </cell>
        </row>
        <row r="14896">
          <cell r="C14896" t="str">
            <v>Scypha</v>
          </cell>
        </row>
        <row r="14897">
          <cell r="C14897" t="str">
            <v xml:space="preserve">Scypha  </v>
          </cell>
        </row>
        <row r="14898">
          <cell r="C14898" t="str">
            <v>Scypha ananus</v>
          </cell>
        </row>
        <row r="14899">
          <cell r="C14899" t="str">
            <v>Scypha capillosa</v>
          </cell>
        </row>
        <row r="14900">
          <cell r="C14900" t="str">
            <v>Scypha ciliata</v>
          </cell>
        </row>
        <row r="14901">
          <cell r="C14901" t="str">
            <v>Scypha ciliata</v>
          </cell>
        </row>
        <row r="14902">
          <cell r="C14902" t="str">
            <v>Scypha ciliata</v>
          </cell>
        </row>
        <row r="14903">
          <cell r="C14903" t="str">
            <v>Scypha compressa</v>
          </cell>
        </row>
        <row r="14904">
          <cell r="C14904" t="str">
            <v>Scypha coronata</v>
          </cell>
        </row>
        <row r="14905">
          <cell r="C14905" t="str">
            <v>Scypha elegans</v>
          </cell>
        </row>
        <row r="14906">
          <cell r="C14906" t="str">
            <v>Scypha fistulosa</v>
          </cell>
        </row>
        <row r="14907">
          <cell r="C14907" t="str">
            <v>Scypha quadrangulata</v>
          </cell>
        </row>
        <row r="14908">
          <cell r="C14908" t="str">
            <v>Scypha raphanus</v>
          </cell>
        </row>
        <row r="14909">
          <cell r="C14909" t="str">
            <v>Scypha setosa</v>
          </cell>
        </row>
        <row r="14910">
          <cell r="C14910" t="str">
            <v>Scypha villosa</v>
          </cell>
        </row>
        <row r="14911">
          <cell r="C14911" t="str">
            <v>Scyphomedusae</v>
          </cell>
        </row>
        <row r="14912">
          <cell r="C14912" t="str">
            <v>Scyphozoa</v>
          </cell>
        </row>
        <row r="14913">
          <cell r="C14913" t="str">
            <v>Scyracepon</v>
          </cell>
        </row>
        <row r="14914">
          <cell r="C14914" t="str">
            <v>Scyracepon tuberculosa</v>
          </cell>
        </row>
        <row r="14915">
          <cell r="C14915" t="str">
            <v>Scytosiphon</v>
          </cell>
        </row>
        <row r="14916">
          <cell r="C14916" t="str">
            <v>Scytosiphon dotyi</v>
          </cell>
        </row>
        <row r="14917">
          <cell r="C14917" t="str">
            <v>Scytosiphon lomentaria</v>
          </cell>
        </row>
        <row r="14918">
          <cell r="C14918" t="str">
            <v>Scytosiphon simplicimus</v>
          </cell>
        </row>
        <row r="14919">
          <cell r="C14919" t="str">
            <v>Scytosiphonaceae</v>
          </cell>
        </row>
        <row r="14920">
          <cell r="C14920" t="str">
            <v>Sebastes</v>
          </cell>
        </row>
        <row r="14921">
          <cell r="C14921" t="str">
            <v>Sebastes marinus</v>
          </cell>
        </row>
        <row r="14922">
          <cell r="C14922" t="str">
            <v>Sebastes viviparus</v>
          </cell>
        </row>
        <row r="14923">
          <cell r="C14923" t="str">
            <v>Secernentea</v>
          </cell>
        </row>
        <row r="14924">
          <cell r="C14924" t="str">
            <v>Securiflustra</v>
          </cell>
        </row>
        <row r="14925">
          <cell r="C14925" t="str">
            <v>Securiflustra securifrons</v>
          </cell>
        </row>
        <row r="14926">
          <cell r="C14926" t="str">
            <v>Seguenzia carinata</v>
          </cell>
        </row>
        <row r="14927">
          <cell r="C14927" t="str">
            <v>Seguenzia elegans</v>
          </cell>
        </row>
        <row r="14928">
          <cell r="C14928" t="str">
            <v>Seguenzia formosa</v>
          </cell>
        </row>
        <row r="14929">
          <cell r="C14929" t="str">
            <v>Seirospora</v>
          </cell>
        </row>
        <row r="14930">
          <cell r="C14930" t="str">
            <v>Seirospora interrupta</v>
          </cell>
        </row>
        <row r="14931">
          <cell r="C14931" t="str">
            <v>Seirospora seirosperma</v>
          </cell>
        </row>
        <row r="14932">
          <cell r="C14932" t="str">
            <v>Seirospora seirosperma</v>
          </cell>
        </row>
        <row r="14933">
          <cell r="C14933" t="str">
            <v>Seison</v>
          </cell>
        </row>
        <row r="14934">
          <cell r="C14934" t="str">
            <v>Seison annulatus</v>
          </cell>
        </row>
        <row r="14935">
          <cell r="C14935" t="str">
            <v>Seison nebaliae</v>
          </cell>
        </row>
        <row r="14936">
          <cell r="C14936" t="str">
            <v>Seisonidae</v>
          </cell>
        </row>
        <row r="14937">
          <cell r="C14937" t="str">
            <v>Seisonidea</v>
          </cell>
        </row>
        <row r="14938">
          <cell r="C14938" t="str">
            <v>Selachimorpha</v>
          </cell>
        </row>
        <row r="14939">
          <cell r="C14939" t="str">
            <v>Selachinematidae</v>
          </cell>
        </row>
        <row r="14940">
          <cell r="C14940" t="str">
            <v>Selaginopsis</v>
          </cell>
        </row>
        <row r="14941">
          <cell r="C14941" t="str">
            <v>Selaginopsis fusca</v>
          </cell>
        </row>
        <row r="14942">
          <cell r="C14942" t="str">
            <v>Selioides</v>
          </cell>
        </row>
        <row r="14943">
          <cell r="C14943" t="str">
            <v>Selioides bocqueti</v>
          </cell>
        </row>
        <row r="14944">
          <cell r="C14944" t="str">
            <v>Selioides bolbroei</v>
          </cell>
        </row>
        <row r="14945">
          <cell r="C14945" t="str">
            <v>Semaeostomea</v>
          </cell>
        </row>
        <row r="14946">
          <cell r="C14946" t="str">
            <v>Semelidae</v>
          </cell>
        </row>
        <row r="14947">
          <cell r="C14947" t="str">
            <v>Semibalanus</v>
          </cell>
        </row>
        <row r="14948">
          <cell r="C14948" t="str">
            <v>Semibalanus balanoides</v>
          </cell>
        </row>
        <row r="14949">
          <cell r="C14949" t="str">
            <v>Semicytherura</v>
          </cell>
        </row>
        <row r="14950">
          <cell r="C14950" t="str">
            <v>Semicytherura acuticostata</v>
          </cell>
        </row>
        <row r="14951">
          <cell r="C14951" t="str">
            <v>Semicytherura angulata</v>
          </cell>
        </row>
        <row r="14952">
          <cell r="C14952" t="str">
            <v>Semicytherura cornuta</v>
          </cell>
        </row>
        <row r="14953">
          <cell r="C14953" t="str">
            <v>Semicytherura intumescens</v>
          </cell>
        </row>
        <row r="14954">
          <cell r="C14954" t="str">
            <v>Semicytherura nigrescens</v>
          </cell>
        </row>
        <row r="14955">
          <cell r="C14955" t="str">
            <v>Semicytherura producta</v>
          </cell>
        </row>
        <row r="14956">
          <cell r="C14956" t="str">
            <v>Semicytherura sella</v>
          </cell>
        </row>
        <row r="14957">
          <cell r="C14957" t="str">
            <v>Semicytherura similis</v>
          </cell>
        </row>
        <row r="14958">
          <cell r="C14958" t="str">
            <v>Semicytherura simplex</v>
          </cell>
        </row>
        <row r="14959">
          <cell r="C14959" t="str">
            <v>Semicytherura striata</v>
          </cell>
        </row>
        <row r="14960">
          <cell r="C14960" t="str">
            <v>Semicytherura tela</v>
          </cell>
        </row>
        <row r="14961">
          <cell r="C14961" t="str">
            <v>Semicytherura undata</v>
          </cell>
        </row>
        <row r="14962">
          <cell r="C14962" t="str">
            <v>Semierycina</v>
          </cell>
        </row>
        <row r="14963">
          <cell r="C14963" t="str">
            <v>Semierycina nitida</v>
          </cell>
        </row>
        <row r="14964">
          <cell r="C14964" t="str">
            <v>Semierycina tenera</v>
          </cell>
        </row>
        <row r="14965">
          <cell r="C14965" t="str">
            <v>Semirossia</v>
          </cell>
        </row>
        <row r="14966">
          <cell r="C14966" t="str">
            <v>Semirossia tenera</v>
          </cell>
        </row>
        <row r="14967">
          <cell r="C14967" t="str">
            <v>Semisalsa stagnorum</v>
          </cell>
        </row>
        <row r="14968">
          <cell r="C14968" t="str">
            <v>Semnoderes</v>
          </cell>
        </row>
        <row r="14969">
          <cell r="C14969" t="str">
            <v>Semnoderes armiger</v>
          </cell>
        </row>
        <row r="14970">
          <cell r="C14970" t="str">
            <v>Semnoderidae</v>
          </cell>
        </row>
        <row r="14971">
          <cell r="C14971" t="str">
            <v>Sentirenia</v>
          </cell>
        </row>
        <row r="14972">
          <cell r="C14972" t="str">
            <v>Sentirenia perezi</v>
          </cell>
        </row>
        <row r="14973">
          <cell r="C14973" t="str">
            <v>Sentirenia perezi</v>
          </cell>
        </row>
        <row r="14974">
          <cell r="C14974" t="str">
            <v>Sepia</v>
          </cell>
        </row>
        <row r="14975">
          <cell r="C14975" t="str">
            <v>Sepia (Parasepia</v>
          </cell>
        </row>
        <row r="14976">
          <cell r="C14976" t="str">
            <v>Sepia (Rhombosepion</v>
          </cell>
        </row>
        <row r="14977">
          <cell r="C14977" t="str">
            <v>Sepia (sepia)</v>
          </cell>
        </row>
        <row r="14978">
          <cell r="C14978" t="str">
            <v>Sepia elegans</v>
          </cell>
        </row>
        <row r="14979">
          <cell r="C14979" t="str">
            <v>Sepia officinalis</v>
          </cell>
        </row>
        <row r="14980">
          <cell r="C14980" t="str">
            <v>Sepia orbigniana</v>
          </cell>
        </row>
        <row r="14981">
          <cell r="C14981" t="str">
            <v>Sepietta</v>
          </cell>
        </row>
        <row r="14982">
          <cell r="C14982" t="str">
            <v>Sepietta neglecta</v>
          </cell>
        </row>
        <row r="14983">
          <cell r="C14983" t="str">
            <v>Sepietta oweniana</v>
          </cell>
        </row>
        <row r="14984">
          <cell r="C14984" t="str">
            <v>Sepiidae</v>
          </cell>
        </row>
        <row r="14985">
          <cell r="C14985" t="str">
            <v>Sepioidea</v>
          </cell>
        </row>
        <row r="14986">
          <cell r="C14986" t="str">
            <v>Sepiola</v>
          </cell>
        </row>
        <row r="14987">
          <cell r="C14987" t="str">
            <v>Sepiola (hemisepiola)</v>
          </cell>
        </row>
        <row r="14988">
          <cell r="C14988" t="str">
            <v>Sepiola (heterosepiola)</v>
          </cell>
        </row>
        <row r="14989">
          <cell r="C14989" t="str">
            <v>Sepiola (sepiola)</v>
          </cell>
        </row>
        <row r="14990">
          <cell r="C14990" t="str">
            <v>Sepiola affinis</v>
          </cell>
        </row>
        <row r="14991">
          <cell r="C14991" t="str">
            <v>Sepiola atlantica</v>
          </cell>
        </row>
        <row r="14992">
          <cell r="C14992" t="str">
            <v>Sepiola aurantiaca</v>
          </cell>
        </row>
        <row r="14993">
          <cell r="C14993" t="str">
            <v>Sepiola rondeletii</v>
          </cell>
        </row>
        <row r="14994">
          <cell r="C14994" t="str">
            <v>Sepiola rondelettii</v>
          </cell>
        </row>
        <row r="14995">
          <cell r="C14995" t="str">
            <v>Sepiola steenstrupiana</v>
          </cell>
        </row>
        <row r="14996">
          <cell r="C14996" t="str">
            <v>Sepiolidae</v>
          </cell>
        </row>
        <row r="14997">
          <cell r="C14997" t="str">
            <v>Sepiolinae</v>
          </cell>
        </row>
        <row r="14998">
          <cell r="C14998" t="str">
            <v>Septosaccus</v>
          </cell>
        </row>
        <row r="14999">
          <cell r="C14999" t="str">
            <v>Septosaccus rodriguezi</v>
          </cell>
        </row>
        <row r="15000">
          <cell r="C15000" t="str">
            <v>Sergestes</v>
          </cell>
        </row>
        <row r="15001">
          <cell r="C15001" t="str">
            <v>Sergestes arcticus</v>
          </cell>
        </row>
        <row r="15002">
          <cell r="C15002" t="str">
            <v>Sergestes mollis</v>
          </cell>
        </row>
        <row r="15003">
          <cell r="C15003" t="str">
            <v>Sergestidae</v>
          </cell>
        </row>
        <row r="15004">
          <cell r="C15004" t="str">
            <v>Sergestoidea</v>
          </cell>
        </row>
        <row r="15005">
          <cell r="C15005" t="str">
            <v>Sergia</v>
          </cell>
        </row>
        <row r="15006">
          <cell r="C15006" t="str">
            <v>Sergia robustus</v>
          </cell>
        </row>
        <row r="15007">
          <cell r="C15007" t="str">
            <v>Seriola</v>
          </cell>
        </row>
        <row r="15008">
          <cell r="C15008" t="str">
            <v>Seriola dumerili</v>
          </cell>
        </row>
        <row r="15009">
          <cell r="C15009" t="str">
            <v>Seriola rivoliana</v>
          </cell>
        </row>
        <row r="15010">
          <cell r="C15010" t="str">
            <v>Serpula</v>
          </cell>
        </row>
        <row r="15011">
          <cell r="C15011" t="str">
            <v>Serpula vermicularis</v>
          </cell>
        </row>
        <row r="15012">
          <cell r="C15012" t="str">
            <v>Serpulidae</v>
          </cell>
        </row>
        <row r="15013">
          <cell r="C15013" t="str">
            <v>Serpulinae</v>
          </cell>
        </row>
        <row r="15014">
          <cell r="C15014" t="str">
            <v>Serranidae</v>
          </cell>
        </row>
        <row r="15015">
          <cell r="C15015" t="str">
            <v>Serranus</v>
          </cell>
        </row>
        <row r="15016">
          <cell r="C15016" t="str">
            <v>Serranus cabrilla</v>
          </cell>
        </row>
        <row r="15017">
          <cell r="C15017" t="str">
            <v>Sertularella</v>
          </cell>
        </row>
        <row r="15018">
          <cell r="C15018" t="str">
            <v>Sertularella fusiformis</v>
          </cell>
        </row>
        <row r="15019">
          <cell r="C15019" t="str">
            <v>Sertularella gaudichaudi</v>
          </cell>
        </row>
        <row r="15020">
          <cell r="C15020" t="str">
            <v>Sertularella gayi</v>
          </cell>
        </row>
        <row r="15021">
          <cell r="C15021" t="str">
            <v>Sertularella mediterranea</v>
          </cell>
        </row>
        <row r="15022">
          <cell r="C15022" t="str">
            <v>Sertularella polyzonias</v>
          </cell>
        </row>
        <row r="15023">
          <cell r="C15023" t="str">
            <v>Sertularella rugosa</v>
          </cell>
        </row>
        <row r="15024">
          <cell r="C15024" t="str">
            <v>Sertularella tenella</v>
          </cell>
        </row>
        <row r="15025">
          <cell r="C15025" t="str">
            <v>Sertularia</v>
          </cell>
        </row>
        <row r="15026">
          <cell r="C15026" t="str">
            <v>Sertularia argentea</v>
          </cell>
        </row>
        <row r="15027">
          <cell r="C15027" t="str">
            <v>Sertularia cupressina</v>
          </cell>
        </row>
        <row r="15028">
          <cell r="C15028" t="str">
            <v>Sertularia tenera</v>
          </cell>
        </row>
        <row r="15029">
          <cell r="C15029" t="str">
            <v>Sertulariidae</v>
          </cell>
        </row>
        <row r="15030">
          <cell r="C15030" t="str">
            <v>Sertularioidea</v>
          </cell>
        </row>
        <row r="15031">
          <cell r="C15031" t="str">
            <v>Setia</v>
          </cell>
        </row>
        <row r="15032">
          <cell r="C15032" t="str">
            <v>Setia (pseudosetia)</v>
          </cell>
        </row>
        <row r="15033">
          <cell r="C15033" t="str">
            <v>Setia inflata</v>
          </cell>
        </row>
        <row r="15034">
          <cell r="C15034" t="str">
            <v>Setia pulcherrima</v>
          </cell>
        </row>
        <row r="15035">
          <cell r="C15035" t="str">
            <v>Setia semistriata</v>
          </cell>
        </row>
        <row r="15036">
          <cell r="C15036" t="str">
            <v>Setosabatieria</v>
          </cell>
        </row>
        <row r="15037">
          <cell r="C15037" t="str">
            <v>Setosabatieria hilarula</v>
          </cell>
        </row>
        <row r="15038">
          <cell r="C15038" t="str">
            <v>Setosella</v>
          </cell>
        </row>
        <row r="15039">
          <cell r="C15039" t="str">
            <v>Setosella vulnerata</v>
          </cell>
        </row>
        <row r="15040">
          <cell r="C15040" t="str">
            <v>Setosellidae</v>
          </cell>
        </row>
        <row r="15041">
          <cell r="C15041" t="str">
            <v>Sextonia</v>
          </cell>
        </row>
        <row r="15042">
          <cell r="C15042" t="str">
            <v>Sextonia longirostris</v>
          </cell>
        </row>
        <row r="15043">
          <cell r="C15043" t="str">
            <v>Siboglinidae</v>
          </cell>
        </row>
        <row r="15044">
          <cell r="C15044" t="str">
            <v>Siboglinum</v>
          </cell>
        </row>
        <row r="15045">
          <cell r="C15045" t="str">
            <v>Siboglinum atlanticum</v>
          </cell>
        </row>
        <row r="15046">
          <cell r="C15046" t="str">
            <v>Siboglinum ekmani</v>
          </cell>
        </row>
        <row r="15047">
          <cell r="C15047" t="str">
            <v>Siboglinum fiordicum</v>
          </cell>
        </row>
        <row r="15048">
          <cell r="C15048" t="str">
            <v>Siboglinum holmei</v>
          </cell>
        </row>
        <row r="15049">
          <cell r="C15049" t="str">
            <v>Siboglinum inerme</v>
          </cell>
        </row>
        <row r="15050">
          <cell r="C15050" t="str">
            <v>Siboglinum norvegicum</v>
          </cell>
        </row>
        <row r="15051">
          <cell r="C15051" t="str">
            <v>Siboglinum poseidoni</v>
          </cell>
        </row>
        <row r="15052">
          <cell r="C15052" t="str">
            <v>Sicameira</v>
          </cell>
        </row>
        <row r="15053">
          <cell r="C15053" t="str">
            <v>Sicameira gracilis</v>
          </cell>
        </row>
        <row r="15054">
          <cell r="C15054" t="str">
            <v>Sicameira leptoderma</v>
          </cell>
        </row>
        <row r="15055">
          <cell r="C15055" t="str">
            <v>Sidnyum</v>
          </cell>
        </row>
        <row r="15056">
          <cell r="C15056" t="str">
            <v>Sidnyum elegans</v>
          </cell>
        </row>
        <row r="15057">
          <cell r="C15057" t="str">
            <v>Sidnyum sp.</v>
          </cell>
        </row>
        <row r="15058">
          <cell r="C15058" t="str">
            <v>Sidnyum turbinatum</v>
          </cell>
        </row>
        <row r="15059">
          <cell r="C15059" t="str">
            <v>Sigalion</v>
          </cell>
        </row>
        <row r="15060">
          <cell r="C15060" t="str">
            <v>Sigalion mathildae</v>
          </cell>
        </row>
        <row r="15061">
          <cell r="C15061" t="str">
            <v>Sigalion squamatum</v>
          </cell>
        </row>
        <row r="15062">
          <cell r="C15062" t="str">
            <v>Sigalion squamosum</v>
          </cell>
        </row>
        <row r="15063">
          <cell r="C15063" t="str">
            <v>Sigalion squamosus</v>
          </cell>
        </row>
        <row r="15064">
          <cell r="C15064" t="str">
            <v>Sigalionidae</v>
          </cell>
        </row>
        <row r="15065">
          <cell r="C15065" t="str">
            <v>Sige</v>
          </cell>
        </row>
        <row r="15066">
          <cell r="C15066" t="str">
            <v>Sige fusigera</v>
          </cell>
        </row>
        <row r="15067">
          <cell r="C15067" t="str">
            <v>Sige oliveri</v>
          </cell>
        </row>
        <row r="15068">
          <cell r="C15068" t="str">
            <v>Sigecheres</v>
          </cell>
        </row>
        <row r="15069">
          <cell r="C15069" t="str">
            <v>Sigecheres brittae</v>
          </cell>
        </row>
        <row r="15070">
          <cell r="C15070" t="str">
            <v>Sigmatidium</v>
          </cell>
        </row>
        <row r="15071">
          <cell r="C15071" t="str">
            <v>Sigmatidium difficile</v>
          </cell>
        </row>
        <row r="15072">
          <cell r="C15072" t="str">
            <v>Sigmatoxella annexa</v>
          </cell>
        </row>
        <row r="15073">
          <cell r="C15073" t="str">
            <v>Sigmophoranema</v>
          </cell>
        </row>
        <row r="15074">
          <cell r="C15074" t="str">
            <v>Sigmophoranema litorale</v>
          </cell>
        </row>
        <row r="15075">
          <cell r="C15075" t="str">
            <v>Sigmophoranema rufum</v>
          </cell>
        </row>
        <row r="15076">
          <cell r="C15076" t="str">
            <v>Silicula fragilis</v>
          </cell>
        </row>
        <row r="15077">
          <cell r="C15077" t="str">
            <v>Similipecten</v>
          </cell>
        </row>
        <row r="15078">
          <cell r="C15078" t="str">
            <v>Similipecten similis</v>
          </cell>
        </row>
        <row r="15079">
          <cell r="C15079" t="str">
            <v>Similiphora</v>
          </cell>
        </row>
        <row r="15080">
          <cell r="C15080" t="str">
            <v>Similiphora similior</v>
          </cell>
        </row>
        <row r="15081">
          <cell r="C15081" t="str">
            <v>Simnia</v>
          </cell>
        </row>
        <row r="15082">
          <cell r="C15082" t="str">
            <v>Simnia patula</v>
          </cell>
        </row>
        <row r="15083">
          <cell r="C15083" t="str">
            <v>Simognathinae</v>
          </cell>
        </row>
        <row r="15084">
          <cell r="C15084" t="str">
            <v>Simognathus</v>
          </cell>
        </row>
        <row r="15085">
          <cell r="C15085" t="str">
            <v>Simognathus leiomerus</v>
          </cell>
        </row>
        <row r="15086">
          <cell r="C15086" t="str">
            <v>Simognathus minutus</v>
          </cell>
        </row>
        <row r="15087">
          <cell r="C15087" t="str">
            <v>Simrothiella</v>
          </cell>
        </row>
        <row r="15088">
          <cell r="C15088" t="str">
            <v>Simrothiella borealis</v>
          </cell>
        </row>
        <row r="15089">
          <cell r="C15089" t="str">
            <v>Simrothiella margaritacea</v>
          </cell>
        </row>
        <row r="15090">
          <cell r="C15090" t="str">
            <v>Simrothiellidae</v>
          </cell>
        </row>
        <row r="15091">
          <cell r="C15091" t="str">
            <v>Sipho dalli</v>
          </cell>
        </row>
        <row r="15092">
          <cell r="C15092" t="str">
            <v>Sipho turgidulus var.  minor</v>
          </cell>
        </row>
        <row r="15093">
          <cell r="C15093" t="str">
            <v>Siphonodentalium affine</v>
          </cell>
        </row>
        <row r="15094">
          <cell r="C15094" t="str">
            <v>Siphonodentalium lobatum</v>
          </cell>
        </row>
        <row r="15095">
          <cell r="C15095" t="str">
            <v>Siphonodentalium lofotense</v>
          </cell>
        </row>
        <row r="15096">
          <cell r="C15096" t="str">
            <v>Siphonodentalium teres</v>
          </cell>
        </row>
        <row r="15097">
          <cell r="C15097" t="str">
            <v>Siphonoecetes</v>
          </cell>
        </row>
        <row r="15098">
          <cell r="C15098" t="str">
            <v>Siphonoecetes colleti</v>
          </cell>
        </row>
        <row r="15099">
          <cell r="C15099" t="str">
            <v>Siphonoecetes kroyeranus</v>
          </cell>
        </row>
        <row r="15100">
          <cell r="C15100" t="str">
            <v>Siphonoecetes striatus</v>
          </cell>
        </row>
        <row r="15101">
          <cell r="C15101" t="str">
            <v>Siphonolaimidae</v>
          </cell>
        </row>
        <row r="15102">
          <cell r="C15102" t="str">
            <v>Siphonolaimus</v>
          </cell>
        </row>
        <row r="15103">
          <cell r="C15103" t="str">
            <v>Siphonolaimus cobbi</v>
          </cell>
        </row>
        <row r="15104">
          <cell r="C15104" t="str">
            <v>Siphonolaimus ewensis</v>
          </cell>
        </row>
        <row r="15105">
          <cell r="C15105" t="str">
            <v>Siphonolaimus niger</v>
          </cell>
        </row>
        <row r="15106">
          <cell r="C15106" t="str">
            <v>Siphonophora</v>
          </cell>
        </row>
        <row r="15107">
          <cell r="C15107" t="str">
            <v>Siphonorbis danielseni</v>
          </cell>
        </row>
        <row r="15108">
          <cell r="C15108" t="str">
            <v>Siphonorbis ebur</v>
          </cell>
        </row>
        <row r="15109">
          <cell r="C15109" t="str">
            <v>Siphonorbis ecaudis</v>
          </cell>
        </row>
        <row r="15110">
          <cell r="C15110" t="str">
            <v>Siphonorbis fenestratus</v>
          </cell>
        </row>
        <row r="15111">
          <cell r="C15111" t="str">
            <v>Siphonorbis fusiformis</v>
          </cell>
        </row>
        <row r="15112">
          <cell r="C15112" t="str">
            <v>Siphonorbis peregre</v>
          </cell>
        </row>
        <row r="15113">
          <cell r="C15113" t="str">
            <v>Siphonorbis togatus</v>
          </cell>
        </row>
        <row r="15114">
          <cell r="C15114" t="str">
            <v>Siphonosoma</v>
          </cell>
        </row>
        <row r="15115">
          <cell r="C15115" t="str">
            <v>Siphonosoma arcassonense</v>
          </cell>
        </row>
        <row r="15116">
          <cell r="C15116" t="str">
            <v>Siphonostomatoida</v>
          </cell>
        </row>
        <row r="15117">
          <cell r="C15117" t="str">
            <v>Sipuncula</v>
          </cell>
        </row>
        <row r="15118">
          <cell r="C15118" t="str">
            <v>Sipunculidae</v>
          </cell>
        </row>
        <row r="15119">
          <cell r="C15119" t="str">
            <v>Sipunculidea</v>
          </cell>
        </row>
        <row r="15120">
          <cell r="C15120" t="str">
            <v>Sipunculiformes</v>
          </cell>
        </row>
        <row r="15121">
          <cell r="C15121" t="str">
            <v>Sipunculus</v>
          </cell>
        </row>
        <row r="15122">
          <cell r="C15122" t="str">
            <v>Sipunculus aequabilis</v>
          </cell>
        </row>
        <row r="15123">
          <cell r="C15123" t="str">
            <v>Sipunculus gigas</v>
          </cell>
        </row>
        <row r="15124">
          <cell r="C15124" t="str">
            <v>Sipunculus infrons</v>
          </cell>
        </row>
        <row r="15125">
          <cell r="C15125" t="str">
            <v>Sipunculus nitidus</v>
          </cell>
        </row>
        <row r="15126">
          <cell r="C15126" t="str">
            <v>Sipunculus norvegicus</v>
          </cell>
        </row>
        <row r="15127">
          <cell r="C15127" t="str">
            <v>Sipunculus nudus</v>
          </cell>
        </row>
        <row r="15128">
          <cell r="C15128" t="str">
            <v>Sipunculus titubans</v>
          </cell>
        </row>
        <row r="15129">
          <cell r="C15129" t="str">
            <v>Siriella</v>
          </cell>
        </row>
        <row r="15130">
          <cell r="C15130" t="str">
            <v>Siriella armata</v>
          </cell>
        </row>
        <row r="15131">
          <cell r="C15131" t="str">
            <v>Siriella clausii</v>
          </cell>
        </row>
        <row r="15132">
          <cell r="C15132" t="str">
            <v>Siriella jaltensis</v>
          </cell>
        </row>
        <row r="15133">
          <cell r="C15133" t="str">
            <v>Siriella jaltensis brooki</v>
          </cell>
        </row>
        <row r="15134">
          <cell r="C15134" t="str">
            <v>Siriella norvegica</v>
          </cell>
        </row>
        <row r="15135">
          <cell r="C15135" t="str">
            <v>Siriellinae</v>
          </cell>
        </row>
        <row r="15136">
          <cell r="C15136" t="str">
            <v>Skeizia</v>
          </cell>
        </row>
        <row r="15137">
          <cell r="C15137" t="str">
            <v>Skeizia minuta</v>
          </cell>
        </row>
        <row r="15138">
          <cell r="C15138" t="str">
            <v>Skenea</v>
          </cell>
        </row>
        <row r="15139">
          <cell r="C15139" t="str">
            <v>Skenea (skenea)</v>
          </cell>
        </row>
        <row r="15140">
          <cell r="C15140" t="str">
            <v>Skenea areolata</v>
          </cell>
        </row>
        <row r="15141">
          <cell r="C15141" t="str">
            <v>Skenea cutleriana</v>
          </cell>
        </row>
        <row r="15142">
          <cell r="C15142" t="str">
            <v>Skenea exquisita</v>
          </cell>
        </row>
        <row r="15143">
          <cell r="C15143" t="str">
            <v>Skenea laevigata</v>
          </cell>
        </row>
        <row r="15144">
          <cell r="C15144" t="str">
            <v>Skenea laevigata</v>
          </cell>
        </row>
        <row r="15145">
          <cell r="C15145" t="str">
            <v>Skenea millipunctata</v>
          </cell>
        </row>
        <row r="15146">
          <cell r="C15146" t="str">
            <v>Skenea nitens</v>
          </cell>
        </row>
        <row r="15147">
          <cell r="C15147" t="str">
            <v>Skenea ossiansarsi</v>
          </cell>
        </row>
        <row r="15148">
          <cell r="C15148" t="str">
            <v>Skenea serpuloides</v>
          </cell>
        </row>
        <row r="15149">
          <cell r="C15149" t="str">
            <v>Skenea trochoides</v>
          </cell>
        </row>
        <row r="15150">
          <cell r="C15150" t="str">
            <v>Skeneidae</v>
          </cell>
        </row>
        <row r="15151">
          <cell r="C15151" t="str">
            <v>Skeneopsidae</v>
          </cell>
        </row>
        <row r="15152">
          <cell r="C15152" t="str">
            <v>Skeneopsis</v>
          </cell>
        </row>
        <row r="15153">
          <cell r="C15153" t="str">
            <v>Skeneopsis planorbis</v>
          </cell>
        </row>
        <row r="15154">
          <cell r="C15154" t="str">
            <v>Skeneopsis planorbis var. trochiformis</v>
          </cell>
        </row>
        <row r="15155">
          <cell r="C15155" t="str">
            <v>Slavina appendiculata</v>
          </cell>
        </row>
        <row r="15156">
          <cell r="C15156" t="str">
            <v>Smithsonidrilus</v>
          </cell>
        </row>
        <row r="15157">
          <cell r="C15157" t="str">
            <v>Smittina</v>
          </cell>
        </row>
        <row r="15158">
          <cell r="C15158" t="str">
            <v>Smittina affinis</v>
          </cell>
        </row>
        <row r="15159">
          <cell r="C15159" t="str">
            <v>Smittina bella</v>
          </cell>
        </row>
        <row r="15160">
          <cell r="C15160" t="str">
            <v>Smittina cheilostoma</v>
          </cell>
        </row>
        <row r="15161">
          <cell r="C15161" t="str">
            <v>Smittina crystallina</v>
          </cell>
        </row>
        <row r="15162">
          <cell r="C15162" t="str">
            <v>Smittina landsborovii</v>
          </cell>
        </row>
        <row r="15163">
          <cell r="C15163" t="str">
            <v>Smittinidae</v>
          </cell>
        </row>
        <row r="15164">
          <cell r="C15164" t="str">
            <v>Smittoidea</v>
          </cell>
        </row>
        <row r="15165">
          <cell r="C15165" t="str">
            <v>Smittoidea amplissima</v>
          </cell>
        </row>
        <row r="15166">
          <cell r="C15166" t="str">
            <v>Smittoidea marmorea</v>
          </cell>
        </row>
        <row r="15167">
          <cell r="C15167" t="str">
            <v>Smittoidea reticulata</v>
          </cell>
        </row>
        <row r="15168">
          <cell r="C15168" t="str">
            <v>Socarnes</v>
          </cell>
        </row>
        <row r="15169">
          <cell r="C15169" t="str">
            <v>Socarnes crenulatus</v>
          </cell>
        </row>
        <row r="15170">
          <cell r="C15170" t="str">
            <v>Socarnes crenulatus</v>
          </cell>
        </row>
        <row r="15171">
          <cell r="C15171" t="str">
            <v>Socarnes erythrophthalmus</v>
          </cell>
        </row>
        <row r="15172">
          <cell r="C15172" t="str">
            <v>Socarnopsis</v>
          </cell>
        </row>
        <row r="15173">
          <cell r="C15173" t="str">
            <v>Socarnopsis filicornis</v>
          </cell>
        </row>
        <row r="15174">
          <cell r="C15174" t="str">
            <v>Solamen prideauxi</v>
          </cell>
        </row>
        <row r="15175">
          <cell r="C15175" t="str">
            <v>Solariella</v>
          </cell>
        </row>
        <row r="15176">
          <cell r="C15176" t="str">
            <v>Solariella (solariella)</v>
          </cell>
        </row>
        <row r="15177">
          <cell r="C15177" t="str">
            <v>Solariella affinis</v>
          </cell>
        </row>
        <row r="15178">
          <cell r="C15178" t="str">
            <v>Solariella albula</v>
          </cell>
        </row>
        <row r="15179">
          <cell r="C15179" t="str">
            <v>Solariella amabilis</v>
          </cell>
        </row>
        <row r="15180">
          <cell r="C15180" t="str">
            <v>Solariella bella</v>
          </cell>
        </row>
        <row r="15181">
          <cell r="C15181" t="str">
            <v>Solariella obscura</v>
          </cell>
        </row>
        <row r="15182">
          <cell r="C15182" t="str">
            <v>Solariellinae</v>
          </cell>
        </row>
        <row r="15183">
          <cell r="C15183" t="str">
            <v>Solaster</v>
          </cell>
        </row>
        <row r="15184">
          <cell r="C15184" t="str">
            <v>Solaster endeca</v>
          </cell>
        </row>
        <row r="15185">
          <cell r="C15185" t="str">
            <v>Solaster squamatus</v>
          </cell>
        </row>
        <row r="15186">
          <cell r="C15186" t="str">
            <v>Solasteridae</v>
          </cell>
        </row>
        <row r="15187">
          <cell r="C15187" t="str">
            <v>Solea</v>
          </cell>
        </row>
        <row r="15188">
          <cell r="C15188" t="str">
            <v>Solea lascaris</v>
          </cell>
        </row>
        <row r="15189">
          <cell r="C15189" t="str">
            <v>Solea solea</v>
          </cell>
        </row>
        <row r="15190">
          <cell r="C15190" t="str">
            <v>Solecurtinae</v>
          </cell>
        </row>
        <row r="15191">
          <cell r="C15191" t="str">
            <v>Solecurtus</v>
          </cell>
        </row>
        <row r="15192">
          <cell r="C15192" t="str">
            <v>Solecurtus antiquatus</v>
          </cell>
        </row>
        <row r="15193">
          <cell r="C15193" t="str">
            <v>Solecurtus chamasolen</v>
          </cell>
        </row>
        <row r="15194">
          <cell r="C15194" t="str">
            <v>Solecurtus scopula</v>
          </cell>
        </row>
        <row r="15195">
          <cell r="C15195" t="str">
            <v>Soleidae</v>
          </cell>
        </row>
        <row r="15196">
          <cell r="C15196" t="str">
            <v>Solen</v>
          </cell>
        </row>
        <row r="15197">
          <cell r="C15197" t="str">
            <v>Solen (solen)</v>
          </cell>
        </row>
        <row r="15198">
          <cell r="C15198" t="str">
            <v>Solen marginatus</v>
          </cell>
        </row>
        <row r="15199">
          <cell r="C15199" t="str">
            <v>Solenacea</v>
          </cell>
        </row>
        <row r="15200">
          <cell r="C15200" t="str">
            <v>Solenidae</v>
          </cell>
        </row>
        <row r="15201">
          <cell r="C15201" t="str">
            <v>Solenocera</v>
          </cell>
        </row>
        <row r="15202">
          <cell r="C15202" t="str">
            <v>Solenocera membranacea</v>
          </cell>
        </row>
        <row r="15203">
          <cell r="C15203" t="str">
            <v>Solenocera siphonocera</v>
          </cell>
        </row>
        <row r="15204">
          <cell r="C15204" t="str">
            <v>Solenoceridae</v>
          </cell>
        </row>
        <row r="15205">
          <cell r="C15205" t="str">
            <v>Solenogastres</v>
          </cell>
        </row>
        <row r="15206">
          <cell r="C15206" t="str">
            <v>Solidobalanus</v>
          </cell>
        </row>
        <row r="15207">
          <cell r="C15207" t="str">
            <v>Solidobalanus fallax</v>
          </cell>
        </row>
        <row r="15208">
          <cell r="C15208" t="str">
            <v>Solieria</v>
          </cell>
        </row>
        <row r="15209">
          <cell r="C15209" t="str">
            <v>Solieria chordalis</v>
          </cell>
        </row>
        <row r="15210">
          <cell r="C15210" t="str">
            <v>Solieriaceae</v>
          </cell>
        </row>
        <row r="15211">
          <cell r="C15211" t="str">
            <v>Solitaria</v>
          </cell>
        </row>
        <row r="15212">
          <cell r="C15212" t="str">
            <v>Solmaridae</v>
          </cell>
        </row>
        <row r="15213">
          <cell r="C15213" t="str">
            <v>Solmaris</v>
          </cell>
        </row>
        <row r="15214">
          <cell r="C15214" t="str">
            <v>Solmaris corona</v>
          </cell>
        </row>
        <row r="15215">
          <cell r="C15215" t="str">
            <v>Solmissus</v>
          </cell>
        </row>
        <row r="15216">
          <cell r="C15216" t="str">
            <v>Solmissus incisus</v>
          </cell>
        </row>
        <row r="15217">
          <cell r="C15217" t="str">
            <v>Somateria</v>
          </cell>
        </row>
        <row r="15218">
          <cell r="C15218" t="str">
            <v>Somateria mollissima</v>
          </cell>
        </row>
        <row r="15219">
          <cell r="C15219" t="str">
            <v>Somateria spectabilis</v>
          </cell>
        </row>
        <row r="15220">
          <cell r="C15220" t="str">
            <v>Somniosus</v>
          </cell>
        </row>
        <row r="15221">
          <cell r="C15221" t="str">
            <v>Somniosus microcephalus</v>
          </cell>
        </row>
        <row r="15222">
          <cell r="C15222" t="str">
            <v>Sophrosyne</v>
          </cell>
        </row>
        <row r="15223">
          <cell r="C15223" t="str">
            <v>Sophrosyne robertsoni</v>
          </cell>
        </row>
        <row r="15224">
          <cell r="C15224" t="str">
            <v>Sorapion</v>
          </cell>
        </row>
        <row r="15225">
          <cell r="C15225" t="str">
            <v>Sorapion kjellmanii</v>
          </cell>
        </row>
        <row r="15226">
          <cell r="C15226" t="str">
            <v>Sorapion simulans</v>
          </cell>
        </row>
        <row r="15227">
          <cell r="C15227" t="str">
            <v>Sorocarpaceae</v>
          </cell>
        </row>
        <row r="15228">
          <cell r="C15228" t="str">
            <v>Sorocarpus</v>
          </cell>
        </row>
        <row r="15229">
          <cell r="C15229" t="str">
            <v>Sorocarpus micromorus</v>
          </cell>
        </row>
        <row r="15230">
          <cell r="C15230" t="str">
            <v>Sorocarpus reinboldii</v>
          </cell>
        </row>
        <row r="15231">
          <cell r="C15231" t="str">
            <v>Sosane</v>
          </cell>
        </row>
        <row r="15232">
          <cell r="C15232" t="str">
            <v>Sosane gracilis</v>
          </cell>
        </row>
        <row r="15233">
          <cell r="C15233" t="str">
            <v>Sosane sulcata</v>
          </cell>
        </row>
        <row r="15234">
          <cell r="C15234" t="str">
            <v>Sosanopsis</v>
          </cell>
        </row>
        <row r="15235">
          <cell r="C15235" t="str">
            <v>Sosanopsis wireni</v>
          </cell>
        </row>
        <row r="15236">
          <cell r="C15236" t="str">
            <v>Southernia</v>
          </cell>
        </row>
        <row r="15237">
          <cell r="C15237" t="str">
            <v>Southernia zosterae</v>
          </cell>
        </row>
        <row r="15238">
          <cell r="C15238" t="str">
            <v>Spadella</v>
          </cell>
        </row>
        <row r="15239">
          <cell r="C15239" t="str">
            <v>Spadella cephaloptera</v>
          </cell>
        </row>
        <row r="15240">
          <cell r="C15240" t="str">
            <v>Spanioplon</v>
          </cell>
        </row>
        <row r="15241">
          <cell r="C15241" t="str">
            <v>Spanioplon armaturum</v>
          </cell>
        </row>
        <row r="15242">
          <cell r="C15242" t="str">
            <v>Sparidae</v>
          </cell>
        </row>
        <row r="15243">
          <cell r="C15243" t="str">
            <v>Sparus</v>
          </cell>
        </row>
        <row r="15244">
          <cell r="C15244" t="str">
            <v>Sparus aurata</v>
          </cell>
        </row>
        <row r="15245">
          <cell r="C15245" t="str">
            <v>Sparus pagrus</v>
          </cell>
        </row>
        <row r="15246">
          <cell r="C15246" t="str">
            <v>Spatangidae</v>
          </cell>
        </row>
        <row r="15247">
          <cell r="C15247" t="str">
            <v>Spatangoida</v>
          </cell>
        </row>
        <row r="15248">
          <cell r="C15248" t="str">
            <v>Spatangus</v>
          </cell>
        </row>
        <row r="15249">
          <cell r="C15249" t="str">
            <v>Spatangus purpureus</v>
          </cell>
        </row>
        <row r="15250">
          <cell r="C15250" t="str">
            <v>Spatangus raschi</v>
          </cell>
        </row>
        <row r="15251">
          <cell r="C15251" t="str">
            <v>Spathipora</v>
          </cell>
        </row>
        <row r="15252">
          <cell r="C15252" t="str">
            <v>Spathipora sertum</v>
          </cell>
        </row>
        <row r="15253">
          <cell r="C15253" t="str">
            <v>Spathiporidae</v>
          </cell>
        </row>
        <row r="15254">
          <cell r="C15254" t="str">
            <v>Spathoteredo</v>
          </cell>
        </row>
        <row r="15255">
          <cell r="C15255" t="str">
            <v>Spathoteredo spatha</v>
          </cell>
        </row>
        <row r="15256">
          <cell r="C15256" t="str">
            <v>Spatoglossum</v>
          </cell>
        </row>
        <row r="15257">
          <cell r="C15257" t="str">
            <v>Spatoglossum solieri</v>
          </cell>
        </row>
        <row r="15258">
          <cell r="C15258" t="str">
            <v>Spermatochnaceae</v>
          </cell>
        </row>
        <row r="15259">
          <cell r="C15259" t="str">
            <v>Spermatochnus</v>
          </cell>
        </row>
        <row r="15260">
          <cell r="C15260" t="str">
            <v>Spermatochnus paradoxus</v>
          </cell>
        </row>
        <row r="15261">
          <cell r="C15261" t="str">
            <v>Spermothamnion</v>
          </cell>
        </row>
        <row r="15262">
          <cell r="C15262" t="str">
            <v>Spermothamnion barbatum</v>
          </cell>
        </row>
        <row r="15263">
          <cell r="C15263" t="str">
            <v>Spermothamnion irregulare</v>
          </cell>
        </row>
        <row r="15264">
          <cell r="C15264" t="str">
            <v>Spermothamnion mesocarpum</v>
          </cell>
        </row>
        <row r="15265">
          <cell r="C15265" t="str">
            <v>Spermothamnion repens</v>
          </cell>
        </row>
        <row r="15266">
          <cell r="C15266" t="str">
            <v>Spermothamnion strictum</v>
          </cell>
        </row>
        <row r="15267">
          <cell r="C15267" t="str">
            <v>Sphacelaria</v>
          </cell>
        </row>
        <row r="15268">
          <cell r="C15268" t="str">
            <v>Sphacelaria arctica</v>
          </cell>
        </row>
        <row r="15269">
          <cell r="C15269" t="str">
            <v>Sphacelaria caespitula</v>
          </cell>
        </row>
        <row r="15270">
          <cell r="C15270" t="str">
            <v>Sphacelaria cirrosa</v>
          </cell>
        </row>
        <row r="15271">
          <cell r="C15271" t="str">
            <v>Sphacelaria fusca</v>
          </cell>
        </row>
        <row r="15272">
          <cell r="C15272" t="str">
            <v>Sphacelaria mirabilis</v>
          </cell>
        </row>
        <row r="15273">
          <cell r="C15273" t="str">
            <v>Sphacelaria nana</v>
          </cell>
        </row>
        <row r="15274">
          <cell r="C15274" t="str">
            <v>Sphacelaria plumigera</v>
          </cell>
        </row>
        <row r="15275">
          <cell r="C15275" t="str">
            <v>Sphacelaria plumosa</v>
          </cell>
        </row>
        <row r="15276">
          <cell r="C15276" t="str">
            <v>Sphacelaria plumula</v>
          </cell>
        </row>
        <row r="15277">
          <cell r="C15277" t="str">
            <v>Sphacelaria racemosa</v>
          </cell>
        </row>
        <row r="15278">
          <cell r="C15278" t="str">
            <v>Sphacelaria radicans</v>
          </cell>
        </row>
        <row r="15279">
          <cell r="C15279" t="str">
            <v>Sphacelaria rigidula</v>
          </cell>
        </row>
        <row r="15280">
          <cell r="C15280" t="str">
            <v>Sphacelaria sympodiocarpa</v>
          </cell>
        </row>
        <row r="15281">
          <cell r="C15281" t="str">
            <v>Sphacelaria tribuloides</v>
          </cell>
        </row>
        <row r="15282">
          <cell r="C15282" t="str">
            <v>Sphacelariaceae</v>
          </cell>
        </row>
        <row r="15283">
          <cell r="C15283" t="str">
            <v>Sphacelariales</v>
          </cell>
        </row>
        <row r="15284">
          <cell r="C15284" t="str">
            <v>Sphaerechinus</v>
          </cell>
        </row>
        <row r="15285">
          <cell r="C15285" t="str">
            <v>Sphaerechinus granularis</v>
          </cell>
        </row>
        <row r="15286">
          <cell r="C15286" t="str">
            <v>Sphaerocardium paucicostatum</v>
          </cell>
        </row>
        <row r="15287">
          <cell r="C15287" t="str">
            <v>Sphaerococcaceae</v>
          </cell>
        </row>
        <row r="15288">
          <cell r="C15288" t="str">
            <v>Sphaerococcus</v>
          </cell>
        </row>
        <row r="15289">
          <cell r="C15289" t="str">
            <v>Sphaerococcus coronopifolius</v>
          </cell>
        </row>
        <row r="15290">
          <cell r="C15290" t="str">
            <v>Sphaerococcus coronopifolius (haematocelis)</v>
          </cell>
        </row>
        <row r="15291">
          <cell r="C15291" t="str">
            <v>Sphaerodoridae</v>
          </cell>
        </row>
        <row r="15292">
          <cell r="C15292" t="str">
            <v>Sphaerodoridium</v>
          </cell>
        </row>
        <row r="15293">
          <cell r="C15293" t="str">
            <v>Sphaerodoridium balticum</v>
          </cell>
        </row>
        <row r="15294">
          <cell r="C15294" t="str">
            <v>Sphaerodoridium claparedii</v>
          </cell>
        </row>
        <row r="15295">
          <cell r="C15295" t="str">
            <v>Sphaerodoridium commensalis</v>
          </cell>
        </row>
        <row r="15296">
          <cell r="C15296" t="str">
            <v>Sphaerodoridium minutum</v>
          </cell>
        </row>
        <row r="15297">
          <cell r="C15297" t="str">
            <v>Sphaerodoridium philippi</v>
          </cell>
        </row>
        <row r="15298">
          <cell r="C15298" t="str">
            <v>Sphaerodoroidea</v>
          </cell>
        </row>
        <row r="15299">
          <cell r="C15299" t="str">
            <v>Sphaerodoropsis</v>
          </cell>
        </row>
        <row r="15300">
          <cell r="C15300" t="str">
            <v>Sphaerodoropsis balticum</v>
          </cell>
        </row>
        <row r="15301">
          <cell r="C15301" t="str">
            <v>Sphaerodoropsis distichum</v>
          </cell>
        </row>
        <row r="15302">
          <cell r="C15302" t="str">
            <v>Sphaerodoropsis minuta</v>
          </cell>
        </row>
        <row r="15303">
          <cell r="C15303" t="str">
            <v>Sphaerodoropsis philippi</v>
          </cell>
        </row>
        <row r="15304">
          <cell r="C15304" t="str">
            <v>Sphaerodorum</v>
          </cell>
        </row>
        <row r="15305">
          <cell r="C15305" t="str">
            <v>Sphaerodorum flavum</v>
          </cell>
        </row>
        <row r="15306">
          <cell r="C15306" t="str">
            <v>Sphaerodorum gracilis</v>
          </cell>
        </row>
        <row r="15307">
          <cell r="C15307" t="str">
            <v>Sphaerodorum peripatus</v>
          </cell>
        </row>
        <row r="15308">
          <cell r="C15308" t="str">
            <v>Sphaerolaimidae</v>
          </cell>
        </row>
        <row r="15309">
          <cell r="C15309" t="str">
            <v>Sphaerolaimus</v>
          </cell>
        </row>
        <row r="15310">
          <cell r="C15310" t="str">
            <v>Sphaerolaimus balticus</v>
          </cell>
        </row>
        <row r="15311">
          <cell r="C15311" t="str">
            <v>Sphaerolaimus gracilis</v>
          </cell>
        </row>
        <row r="15312">
          <cell r="C15312" t="str">
            <v>Sphaerolaimus hirsutus</v>
          </cell>
        </row>
        <row r="15313">
          <cell r="C15313" t="str">
            <v>Sphaerolaimus islandicus</v>
          </cell>
        </row>
        <row r="15314">
          <cell r="C15314" t="str">
            <v>Sphaerolaimus macrocirculus</v>
          </cell>
        </row>
        <row r="15315">
          <cell r="C15315" t="str">
            <v>Sphaeroma</v>
          </cell>
        </row>
        <row r="15316">
          <cell r="C15316" t="str">
            <v>Sphaeroma hookeri</v>
          </cell>
        </row>
        <row r="15317">
          <cell r="C15317" t="str">
            <v>Sphaeroma monodi</v>
          </cell>
        </row>
        <row r="15318">
          <cell r="C15318" t="str">
            <v>Sphaeroma rugicauda</v>
          </cell>
        </row>
        <row r="15319">
          <cell r="C15319" t="str">
            <v>Sphaeroma serratum</v>
          </cell>
        </row>
        <row r="15320">
          <cell r="C15320" t="str">
            <v>Sphaeromatidae</v>
          </cell>
        </row>
        <row r="15321">
          <cell r="C15321" t="str">
            <v>Sphaeromicola</v>
          </cell>
        </row>
        <row r="15322">
          <cell r="C15322" t="str">
            <v>Sphaeromicola dudichi</v>
          </cell>
        </row>
        <row r="15323">
          <cell r="C15323" t="str">
            <v>Sphaeronectes</v>
          </cell>
        </row>
        <row r="15324">
          <cell r="C15324" t="str">
            <v>Sphaeronectes gracilis</v>
          </cell>
        </row>
        <row r="15325">
          <cell r="C15325" t="str">
            <v>Sphaeronectidae</v>
          </cell>
        </row>
        <row r="15326">
          <cell r="C15326" t="str">
            <v>Sphaeronella</v>
          </cell>
        </row>
        <row r="15327">
          <cell r="C15327" t="str">
            <v>Sphaeronella amphilochi</v>
          </cell>
        </row>
        <row r="15328">
          <cell r="C15328" t="str">
            <v>Sphaeronella atyli</v>
          </cell>
        </row>
        <row r="15329">
          <cell r="C15329" t="str">
            <v>Sphaeronella callisomae</v>
          </cell>
        </row>
        <row r="15330">
          <cell r="C15330" t="str">
            <v>Sphaeronella cluthae</v>
          </cell>
        </row>
        <row r="15331">
          <cell r="C15331" t="str">
            <v>Sphaeronella danica</v>
          </cell>
        </row>
        <row r="15332">
          <cell r="C15332" t="str">
            <v>Sphaeronella devosae</v>
          </cell>
        </row>
        <row r="15333">
          <cell r="C15333" t="str">
            <v>Sphaeronella dispar</v>
          </cell>
        </row>
        <row r="15334">
          <cell r="C15334" t="str">
            <v>Sphaeronella ecaudata</v>
          </cell>
        </row>
        <row r="15335">
          <cell r="C15335" t="str">
            <v>Sphaeronella frontalis</v>
          </cell>
        </row>
        <row r="15336">
          <cell r="C15336" t="str">
            <v>Sphaeronella insignis</v>
          </cell>
        </row>
        <row r="15337">
          <cell r="C15337" t="str">
            <v>Sphaeronella leuckartii</v>
          </cell>
        </row>
        <row r="15338">
          <cell r="C15338" t="str">
            <v>Sphaeronella longipes</v>
          </cell>
        </row>
        <row r="15339">
          <cell r="C15339" t="str">
            <v>Sphaeronella microcephala</v>
          </cell>
        </row>
        <row r="15340">
          <cell r="C15340" t="str">
            <v>Sphaeronella minuta</v>
          </cell>
        </row>
        <row r="15341">
          <cell r="C15341" t="str">
            <v>Sphaeronella monothrix</v>
          </cell>
        </row>
        <row r="15342">
          <cell r="C15342" t="str">
            <v>Sphaeronella paradoxa</v>
          </cell>
        </row>
        <row r="15343">
          <cell r="C15343" t="str">
            <v>Sphaeronella pikei</v>
          </cell>
        </row>
        <row r="15344">
          <cell r="C15344" t="str">
            <v>Sphaeronella pygmaea</v>
          </cell>
        </row>
        <row r="15345">
          <cell r="C15345" t="str">
            <v>Sphaeronella rotundata</v>
          </cell>
        </row>
        <row r="15346">
          <cell r="C15346" t="str">
            <v>Sphaeronella valida</v>
          </cell>
        </row>
        <row r="15347">
          <cell r="C15347" t="str">
            <v>Sphaeronella vararensis</v>
          </cell>
        </row>
        <row r="15348">
          <cell r="C15348" t="str">
            <v>Sphaerosyllis</v>
          </cell>
        </row>
        <row r="15349">
          <cell r="C15349" t="str">
            <v>Sphaerosyllis bulbosa</v>
          </cell>
        </row>
        <row r="15350">
          <cell r="C15350" t="str">
            <v>Sphaerosyllis erinaceus</v>
          </cell>
        </row>
        <row r="15351">
          <cell r="C15351" t="str">
            <v>Sphaerosyllis hystrix</v>
          </cell>
        </row>
        <row r="15352">
          <cell r="C15352" t="str">
            <v>Sphaerosyllis n.</v>
          </cell>
        </row>
        <row r="15353">
          <cell r="C15353" t="str">
            <v>Sphaerosyllis n. sp.</v>
          </cell>
        </row>
        <row r="15354">
          <cell r="C15354" t="str">
            <v>Sphaerosyllis ovigera</v>
          </cell>
        </row>
        <row r="15355">
          <cell r="C15355" t="str">
            <v>Sphaerosyllis pirifera</v>
          </cell>
        </row>
        <row r="15356">
          <cell r="C15356" t="str">
            <v>Sphaerosyllis taylori</v>
          </cell>
        </row>
        <row r="15357">
          <cell r="C15357" t="str">
            <v>Sphaerosyllis tetralix</v>
          </cell>
        </row>
        <row r="15358">
          <cell r="C15358" t="str">
            <v>Sphaerotrichia</v>
          </cell>
        </row>
        <row r="15359">
          <cell r="C15359" t="str">
            <v>Sphaerotrichia divaricata</v>
          </cell>
        </row>
        <row r="15360">
          <cell r="C15360" t="str">
            <v>Sphaerotylus</v>
          </cell>
        </row>
        <row r="15361">
          <cell r="C15361" t="str">
            <v>Sphaerotylus grey</v>
          </cell>
        </row>
        <row r="15362">
          <cell r="C15362" t="str">
            <v>Sphaerotylus grey (B)</v>
          </cell>
        </row>
        <row r="15363">
          <cell r="C15363" t="str">
            <v>Sphaerotylus spa</v>
          </cell>
        </row>
        <row r="15364">
          <cell r="C15364" t="str">
            <v>Sphaerotylus yellow</v>
          </cell>
        </row>
        <row r="15365">
          <cell r="C15365" t="str">
            <v>Sphenia</v>
          </cell>
        </row>
        <row r="15366">
          <cell r="C15366" t="str">
            <v>Sphenia binghami</v>
          </cell>
        </row>
        <row r="15367">
          <cell r="C15367" t="str">
            <v>Spheniinae</v>
          </cell>
        </row>
        <row r="15368">
          <cell r="C15368" t="str">
            <v>Sphenotrochus</v>
          </cell>
        </row>
        <row r="15369">
          <cell r="C15369" t="str">
            <v>Sphenotrochus andrewianus</v>
          </cell>
        </row>
        <row r="15370">
          <cell r="C15370" t="str">
            <v>Sphinctrella</v>
          </cell>
        </row>
        <row r="15371">
          <cell r="C15371" t="str">
            <v>Sphinctrella annulata</v>
          </cell>
        </row>
        <row r="15372">
          <cell r="C15372" t="str">
            <v>Sphinctrella ornata</v>
          </cell>
        </row>
        <row r="15373">
          <cell r="C15373" t="str">
            <v>Sphondylothamnion</v>
          </cell>
        </row>
        <row r="15374">
          <cell r="C15374" t="str">
            <v>Sphondylothamnion multifidum</v>
          </cell>
        </row>
        <row r="15375">
          <cell r="C15375" t="str">
            <v>Sphyrapidae</v>
          </cell>
        </row>
        <row r="15376">
          <cell r="C15376" t="str">
            <v>Sphyrapus</v>
          </cell>
        </row>
        <row r="15377">
          <cell r="C15377" t="str">
            <v>Sphyrapus malleolus</v>
          </cell>
        </row>
        <row r="15378">
          <cell r="C15378" t="str">
            <v>Sphyriidae</v>
          </cell>
        </row>
        <row r="15379">
          <cell r="C15379" t="str">
            <v>Sphyrion</v>
          </cell>
        </row>
        <row r="15380">
          <cell r="C15380" t="str">
            <v>Sphyrion lumpi</v>
          </cell>
        </row>
        <row r="15381">
          <cell r="C15381" t="str">
            <v>Sphyrna</v>
          </cell>
        </row>
        <row r="15382">
          <cell r="C15382" t="str">
            <v>Sphyrna zygaena</v>
          </cell>
        </row>
        <row r="15383">
          <cell r="C15383" t="str">
            <v>Sphyrnidae</v>
          </cell>
        </row>
        <row r="15384">
          <cell r="C15384" t="str">
            <v>Spiliphera</v>
          </cell>
        </row>
        <row r="15385">
          <cell r="C15385" t="str">
            <v>Spiliphera dolichura</v>
          </cell>
        </row>
        <row r="15386">
          <cell r="C15386" t="str">
            <v>Spiliphera gracilicauda</v>
          </cell>
        </row>
        <row r="15387">
          <cell r="C15387" t="str">
            <v>Spilophorella</v>
          </cell>
        </row>
        <row r="15388">
          <cell r="C15388" t="str">
            <v>Spilophorella candida</v>
          </cell>
        </row>
        <row r="15389">
          <cell r="C15389" t="str">
            <v>Spilophorella paradoxa</v>
          </cell>
        </row>
        <row r="15390">
          <cell r="C15390" t="str">
            <v>Spinachia</v>
          </cell>
        </row>
        <row r="15391">
          <cell r="C15391" t="str">
            <v>Spinachia spinachia</v>
          </cell>
        </row>
        <row r="15392">
          <cell r="C15392" t="str">
            <v>Spinocalanidae</v>
          </cell>
        </row>
        <row r="15393">
          <cell r="C15393" t="str">
            <v>Spinocalanoidea</v>
          </cell>
        </row>
        <row r="15394">
          <cell r="C15394" t="str">
            <v>Spinocalanus</v>
          </cell>
        </row>
        <row r="15395">
          <cell r="C15395" t="str">
            <v>Spinocalanus abyssalis</v>
          </cell>
        </row>
        <row r="15396">
          <cell r="C15396" t="str">
            <v>Spinocalanus angusticeps</v>
          </cell>
        </row>
        <row r="15397">
          <cell r="C15397" t="str">
            <v>Spinocalanus magnus</v>
          </cell>
        </row>
        <row r="15398">
          <cell r="C15398" t="str">
            <v>Spinocalanus spinosus</v>
          </cell>
        </row>
        <row r="15399">
          <cell r="C15399" t="str">
            <v>Spinocalanus validus</v>
          </cell>
        </row>
        <row r="15400">
          <cell r="C15400" t="str">
            <v>Spinther</v>
          </cell>
        </row>
        <row r="15401">
          <cell r="C15401" t="str">
            <v>Spinther arcticus</v>
          </cell>
        </row>
        <row r="15402">
          <cell r="C15402" t="str">
            <v>Spinther citrinus</v>
          </cell>
        </row>
        <row r="15403">
          <cell r="C15403" t="str">
            <v>Spinther oniscoides</v>
          </cell>
        </row>
        <row r="15404">
          <cell r="C15404" t="str">
            <v>Spinther wireni</v>
          </cell>
        </row>
        <row r="15405">
          <cell r="C15405" t="str">
            <v>Spintherida</v>
          </cell>
        </row>
        <row r="15406">
          <cell r="C15406" t="str">
            <v>Spintheridae</v>
          </cell>
        </row>
        <row r="15407">
          <cell r="C15407" t="str">
            <v>Spinula subexcisa</v>
          </cell>
        </row>
        <row r="15408">
          <cell r="C15408" t="str">
            <v>Spinularia</v>
          </cell>
        </row>
        <row r="15409">
          <cell r="C15409" t="str">
            <v>Spinularia spinularia</v>
          </cell>
        </row>
        <row r="15410">
          <cell r="C15410" t="str">
            <v>SPINULOSA</v>
          </cell>
        </row>
        <row r="15411">
          <cell r="C15411" t="str">
            <v>Spinulosida</v>
          </cell>
        </row>
        <row r="15412">
          <cell r="C15412" t="str">
            <v>Spio</v>
          </cell>
        </row>
        <row r="15413">
          <cell r="C15413" t="str">
            <v>Spio armata</v>
          </cell>
        </row>
        <row r="15414">
          <cell r="C15414" t="str">
            <v>Spio decorata</v>
          </cell>
        </row>
        <row r="15415">
          <cell r="C15415" t="str">
            <v>Spio filicornis</v>
          </cell>
        </row>
        <row r="15416">
          <cell r="C15416" t="str">
            <v>Spio martinensis</v>
          </cell>
        </row>
        <row r="15417">
          <cell r="C15417" t="str">
            <v>Spio multioculata</v>
          </cell>
        </row>
        <row r="15418">
          <cell r="C15418" t="str">
            <v>Spiochaetopterus</v>
          </cell>
        </row>
        <row r="15419">
          <cell r="C15419" t="str">
            <v>Spiochaetopterus bergensis</v>
          </cell>
        </row>
        <row r="15420">
          <cell r="C15420" t="str">
            <v>Spiochaetopterus typicus</v>
          </cell>
        </row>
        <row r="15421">
          <cell r="C15421" t="str">
            <v>Spionida</v>
          </cell>
        </row>
        <row r="15422">
          <cell r="C15422" t="str">
            <v>Spionidae</v>
          </cell>
        </row>
        <row r="15423">
          <cell r="C15423" t="str">
            <v>Spionoidea</v>
          </cell>
        </row>
        <row r="15424">
          <cell r="C15424" t="str">
            <v>Spiophanes</v>
          </cell>
        </row>
        <row r="15425">
          <cell r="C15425" t="str">
            <v>Spiophanes bombyx</v>
          </cell>
        </row>
        <row r="15426">
          <cell r="C15426" t="str">
            <v>Spiophanes cf. wigleyi</v>
          </cell>
        </row>
        <row r="15427">
          <cell r="C15427" t="str">
            <v>Spiophanes kroyeri</v>
          </cell>
        </row>
        <row r="15428">
          <cell r="C15428" t="str">
            <v>Spirastrella</v>
          </cell>
        </row>
        <row r="15429">
          <cell r="C15429" t="str">
            <v>Spirastrella minax</v>
          </cell>
        </row>
        <row r="15430">
          <cell r="C15430" t="str">
            <v>Spirastrellidae</v>
          </cell>
        </row>
        <row r="15431">
          <cell r="C15431" t="str">
            <v>Spiratella bulimoides</v>
          </cell>
        </row>
        <row r="15432">
          <cell r="C15432" t="str">
            <v>Spiratella helicina</v>
          </cell>
        </row>
        <row r="15433">
          <cell r="C15433" t="str">
            <v>Spiratella helicoides</v>
          </cell>
        </row>
        <row r="15434">
          <cell r="C15434" t="str">
            <v>Spiratella inflata</v>
          </cell>
        </row>
        <row r="15435">
          <cell r="C15435" t="str">
            <v>Spiratella retroversa</v>
          </cell>
        </row>
        <row r="15436">
          <cell r="C15436" t="str">
            <v>Spiratella rostralis</v>
          </cell>
        </row>
        <row r="15437">
          <cell r="C15437" t="str">
            <v>Spiratella ventricosa</v>
          </cell>
        </row>
        <row r="15438">
          <cell r="C15438" t="str">
            <v>Spiridion</v>
          </cell>
        </row>
        <row r="15439">
          <cell r="C15439" t="str">
            <v>Spiridion insigne</v>
          </cell>
        </row>
        <row r="15440">
          <cell r="C15440" t="str">
            <v>Spiridion modricensis</v>
          </cell>
        </row>
        <row r="15441">
          <cell r="C15441" t="str">
            <v>Spirinia</v>
          </cell>
        </row>
        <row r="15442">
          <cell r="C15442" t="str">
            <v>Spirinia gerlachi</v>
          </cell>
        </row>
        <row r="15443">
          <cell r="C15443" t="str">
            <v>Spirinia laevis</v>
          </cell>
        </row>
        <row r="15444">
          <cell r="C15444" t="str">
            <v>Spirinia parasitifera</v>
          </cell>
        </row>
        <row r="15445">
          <cell r="C15445" t="str">
            <v>Spirinia schneideri</v>
          </cell>
        </row>
        <row r="15446">
          <cell r="C15446" t="str">
            <v>Spirontocaris</v>
          </cell>
        </row>
        <row r="15447">
          <cell r="C15447" t="str">
            <v>Spirontocaris lilljeborgi</v>
          </cell>
        </row>
        <row r="15448">
          <cell r="C15448" t="str">
            <v>Spirontocaris phippsi</v>
          </cell>
        </row>
        <row r="15449">
          <cell r="C15449" t="str">
            <v>Spirontocaris spinus</v>
          </cell>
        </row>
        <row r="15450">
          <cell r="C15450" t="str">
            <v>Spirophorida</v>
          </cell>
        </row>
        <row r="15451">
          <cell r="C15451" t="str">
            <v>Spirorbidae</v>
          </cell>
        </row>
        <row r="15452">
          <cell r="C15452" t="str">
            <v>Spirorbis</v>
          </cell>
        </row>
        <row r="15453">
          <cell r="C15453" t="str">
            <v>Spirorbis (Dexiospira) spirillum</v>
          </cell>
        </row>
        <row r="15454">
          <cell r="C15454" t="str">
            <v>Spirorbis corallinae</v>
          </cell>
        </row>
        <row r="15455">
          <cell r="C15455" t="str">
            <v>Spirorbis corrugatus</v>
          </cell>
        </row>
        <row r="15456">
          <cell r="C15456" t="str">
            <v>Spirorbis cuneatus</v>
          </cell>
        </row>
        <row r="15457">
          <cell r="C15457" t="str">
            <v>Spirorbis inornatus</v>
          </cell>
        </row>
        <row r="15458">
          <cell r="C15458" t="str">
            <v>Spirorbis pusilloides</v>
          </cell>
        </row>
        <row r="15459">
          <cell r="C15459" t="str">
            <v>Spirorbis rupestris</v>
          </cell>
        </row>
        <row r="15460">
          <cell r="C15460" t="str">
            <v>Spirorbis spirorbis</v>
          </cell>
        </row>
        <row r="15461">
          <cell r="C15461" t="str">
            <v>Spirorbis tridentatus</v>
          </cell>
        </row>
        <row r="15462">
          <cell r="C15462" t="str">
            <v>Spirotropis</v>
          </cell>
        </row>
        <row r="15463">
          <cell r="C15463" t="str">
            <v>Spirotropis modiolus</v>
          </cell>
        </row>
        <row r="15464">
          <cell r="C15464" t="str">
            <v>Spirula</v>
          </cell>
        </row>
        <row r="15465">
          <cell r="C15465" t="str">
            <v>Spirula spirula</v>
          </cell>
        </row>
        <row r="15466">
          <cell r="C15466" t="str">
            <v>Spirularia</v>
          </cell>
        </row>
        <row r="15467">
          <cell r="C15467" t="str">
            <v>Spirulidae</v>
          </cell>
        </row>
        <row r="15468">
          <cell r="C15468" t="str">
            <v>Spisula</v>
          </cell>
        </row>
        <row r="15469">
          <cell r="C15469" t="str">
            <v>Spisula (hemimactra)</v>
          </cell>
        </row>
        <row r="15470">
          <cell r="C15470" t="str">
            <v>Spisula (spisula)</v>
          </cell>
        </row>
        <row r="15471">
          <cell r="C15471" t="str">
            <v>Spisula elliptica</v>
          </cell>
        </row>
        <row r="15472">
          <cell r="C15472" t="str">
            <v>Spisula ovalis</v>
          </cell>
        </row>
        <row r="15473">
          <cell r="C15473" t="str">
            <v>Spisula solida</v>
          </cell>
        </row>
        <row r="15474">
          <cell r="C15474" t="str">
            <v>Spisula solidissima</v>
          </cell>
        </row>
        <row r="15475">
          <cell r="C15475" t="str">
            <v>Spisula subtruncata</v>
          </cell>
        </row>
        <row r="15476">
          <cell r="C15476" t="str">
            <v>Splanchnotrophidae</v>
          </cell>
        </row>
        <row r="15477">
          <cell r="C15477" t="str">
            <v>Splanchnotrophus</v>
          </cell>
        </row>
        <row r="15478">
          <cell r="C15478" t="str">
            <v>Splanchnotrophus brevipes</v>
          </cell>
        </row>
        <row r="15479">
          <cell r="C15479" t="str">
            <v>Splanchnotrophus gracilis</v>
          </cell>
        </row>
        <row r="15480">
          <cell r="C15480" t="str">
            <v>Spondyliosoma</v>
          </cell>
        </row>
        <row r="15481">
          <cell r="C15481" t="str">
            <v>Spondyliosoma cantharus</v>
          </cell>
        </row>
        <row r="15482">
          <cell r="C15482" t="str">
            <v>Spongelia fragilis</v>
          </cell>
        </row>
        <row r="15483">
          <cell r="C15483" t="str">
            <v>Spongia fasciculata</v>
          </cell>
        </row>
        <row r="15484">
          <cell r="C15484" t="str">
            <v>Sponginticola</v>
          </cell>
        </row>
        <row r="15485">
          <cell r="C15485" t="str">
            <v>Sponginticola uncifer</v>
          </cell>
        </row>
        <row r="15486">
          <cell r="C15486" t="str">
            <v>Sponginticolidae</v>
          </cell>
        </row>
        <row r="15487">
          <cell r="C15487" t="str">
            <v>Spongionella</v>
          </cell>
        </row>
        <row r="15488">
          <cell r="C15488" t="str">
            <v>Spongionella pulchella</v>
          </cell>
        </row>
        <row r="15489">
          <cell r="C15489" t="str">
            <v>Spongites</v>
          </cell>
        </row>
        <row r="15490">
          <cell r="C15490" t="str">
            <v>Spongites fruticulosum</v>
          </cell>
        </row>
        <row r="15491">
          <cell r="C15491" t="str">
            <v>Spongomorpha</v>
          </cell>
        </row>
        <row r="15492">
          <cell r="C15492" t="str">
            <v>Spongomorpha aeruginosa</v>
          </cell>
        </row>
        <row r="15493">
          <cell r="C15493" t="str">
            <v>Spongomorpha arcta</v>
          </cell>
        </row>
        <row r="15494">
          <cell r="C15494" t="str">
            <v>Spongomorpha bombycina</v>
          </cell>
        </row>
        <row r="15495">
          <cell r="C15495" t="str">
            <v>Spongomorpha centralis</v>
          </cell>
        </row>
        <row r="15496">
          <cell r="C15496" t="str">
            <v>Spongomorpha sonderi</v>
          </cell>
        </row>
        <row r="15497">
          <cell r="C15497" t="str">
            <v>Spongomorpha spinescens</v>
          </cell>
        </row>
        <row r="15498">
          <cell r="C15498" t="str">
            <v>Spongonema</v>
          </cell>
        </row>
        <row r="15499">
          <cell r="C15499" t="str">
            <v>Spongonema tomentosum</v>
          </cell>
        </row>
        <row r="15500">
          <cell r="C15500" t="str">
            <v>Spongosorites</v>
          </cell>
        </row>
        <row r="15501">
          <cell r="C15501" t="str">
            <v>Spongosorites difficilis</v>
          </cell>
        </row>
        <row r="15502">
          <cell r="C15502" t="str">
            <v>Spongosorites fibrosa</v>
          </cell>
        </row>
        <row r="15503">
          <cell r="C15503" t="str">
            <v>Spongosorites genitrix</v>
          </cell>
        </row>
        <row r="15504">
          <cell r="C15504" t="str">
            <v>Spongosorites glabra</v>
          </cell>
        </row>
        <row r="15505">
          <cell r="C15505" t="str">
            <v>Sporochnaceae</v>
          </cell>
        </row>
        <row r="15506">
          <cell r="C15506" t="str">
            <v>Sporochnales</v>
          </cell>
        </row>
        <row r="15507">
          <cell r="C15507" t="str">
            <v>Sporochnus</v>
          </cell>
        </row>
        <row r="15508">
          <cell r="C15508" t="str">
            <v>Sporochnus pedunculatus</v>
          </cell>
        </row>
        <row r="15509">
          <cell r="C15509" t="str">
            <v>Sprattus</v>
          </cell>
        </row>
        <row r="15510">
          <cell r="C15510" t="str">
            <v>Sprattus sprattus</v>
          </cell>
        </row>
        <row r="15511">
          <cell r="C15511" t="str">
            <v>Spyridia</v>
          </cell>
        </row>
        <row r="15512">
          <cell r="C15512" t="str">
            <v>Spyridia filamentosa</v>
          </cell>
        </row>
        <row r="15513">
          <cell r="C15513" t="str">
            <v>Squalidae</v>
          </cell>
        </row>
        <row r="15514">
          <cell r="C15514" t="str">
            <v>Squaliformes</v>
          </cell>
        </row>
        <row r="15515">
          <cell r="C15515" t="str">
            <v>Squalus</v>
          </cell>
        </row>
        <row r="15516">
          <cell r="C15516" t="str">
            <v>Squalus acanthias</v>
          </cell>
        </row>
        <row r="15517">
          <cell r="C15517" t="str">
            <v>Squatina</v>
          </cell>
        </row>
        <row r="15518">
          <cell r="C15518" t="str">
            <v>Squatina squatina</v>
          </cell>
        </row>
        <row r="15519">
          <cell r="C15519" t="str">
            <v>Squatinidae</v>
          </cell>
        </row>
        <row r="15520">
          <cell r="C15520" t="str">
            <v>Squatiniformes</v>
          </cell>
        </row>
        <row r="15521">
          <cell r="C15521" t="str">
            <v>Squillidae</v>
          </cell>
        </row>
        <row r="15522">
          <cell r="C15522" t="str">
            <v>Squilloidea</v>
          </cell>
        </row>
        <row r="15523">
          <cell r="C15523" t="str">
            <v>Staphylinidae</v>
          </cell>
        </row>
        <row r="15524">
          <cell r="C15524" t="str">
            <v>Stauridiosarsia</v>
          </cell>
        </row>
        <row r="15525">
          <cell r="C15525" t="str">
            <v>Stauridiosarsia producta</v>
          </cell>
        </row>
        <row r="15526">
          <cell r="C15526" t="str">
            <v>Staurocoryne</v>
          </cell>
        </row>
        <row r="15527">
          <cell r="C15527" t="str">
            <v>Staurocoryne filiformis</v>
          </cell>
        </row>
        <row r="15528">
          <cell r="C15528" t="str">
            <v>Stauromedusae</v>
          </cell>
        </row>
        <row r="15529">
          <cell r="C15529" t="str">
            <v>Stauronereis caeca</v>
          </cell>
        </row>
        <row r="15530">
          <cell r="C15530" t="str">
            <v>Staurophora</v>
          </cell>
        </row>
        <row r="15531">
          <cell r="C15531" t="str">
            <v>Staurophora mertensii</v>
          </cell>
        </row>
        <row r="15532">
          <cell r="C15532" t="str">
            <v>Staurosoma</v>
          </cell>
        </row>
        <row r="15533">
          <cell r="C15533" t="str">
            <v>Staurosoma parasiticum</v>
          </cell>
        </row>
        <row r="15534">
          <cell r="C15534" t="str">
            <v>Stegocephalidae</v>
          </cell>
        </row>
        <row r="15535">
          <cell r="C15535" t="str">
            <v>Stegocephaloidea</v>
          </cell>
        </row>
        <row r="15536">
          <cell r="C15536" t="str">
            <v>Stegocephaloides</v>
          </cell>
        </row>
        <row r="15537">
          <cell r="C15537" t="str">
            <v>Stegocephaloides christianiensis</v>
          </cell>
        </row>
        <row r="15538">
          <cell r="C15538" t="str">
            <v>Stegohornera</v>
          </cell>
        </row>
        <row r="15539">
          <cell r="C15539" t="str">
            <v>Stegohornera violacea</v>
          </cell>
        </row>
        <row r="15540">
          <cell r="C15540" t="str">
            <v>Stegohorneridae</v>
          </cell>
        </row>
        <row r="15541">
          <cell r="C15541" t="str">
            <v>Steineridora</v>
          </cell>
        </row>
        <row r="15542">
          <cell r="C15542" t="str">
            <v>Steineridora adriatica</v>
          </cell>
        </row>
        <row r="15543">
          <cell r="C15543" t="str">
            <v>Stellaspina glandulifera</v>
          </cell>
        </row>
        <row r="15544">
          <cell r="C15544" t="str">
            <v>Stelletta</v>
          </cell>
        </row>
        <row r="15545">
          <cell r="C15545" t="str">
            <v>Stelletta grubii</v>
          </cell>
        </row>
        <row r="15546">
          <cell r="C15546" t="str">
            <v>Stelletta lactea</v>
          </cell>
        </row>
        <row r="15547">
          <cell r="C15547" t="str">
            <v>Stelligera</v>
          </cell>
        </row>
        <row r="15548">
          <cell r="C15548" t="str">
            <v>Stelligera rigida</v>
          </cell>
        </row>
        <row r="15549">
          <cell r="C15549" t="str">
            <v>Stelligera stuposa</v>
          </cell>
        </row>
        <row r="15550">
          <cell r="C15550" t="str">
            <v>Stenella</v>
          </cell>
        </row>
        <row r="15551">
          <cell r="C15551" t="str">
            <v>Stenella coeruleoalba</v>
          </cell>
        </row>
        <row r="15552">
          <cell r="C15552" t="str">
            <v>Stenhelia</v>
          </cell>
        </row>
        <row r="15553">
          <cell r="C15553" t="str">
            <v>Stenhelia (delavalia)</v>
          </cell>
        </row>
        <row r="15554">
          <cell r="C15554" t="str">
            <v>Stenhelia (stenhelia)</v>
          </cell>
        </row>
        <row r="15555">
          <cell r="C15555" t="str">
            <v>Stenhelia aemula</v>
          </cell>
        </row>
        <row r="15556">
          <cell r="C15556" t="str">
            <v>Stenhelia confluens</v>
          </cell>
        </row>
        <row r="15557">
          <cell r="C15557" t="str">
            <v>Stenhelia elizabethae</v>
          </cell>
        </row>
        <row r="15558">
          <cell r="C15558" t="str">
            <v>Stenhelia gibba</v>
          </cell>
        </row>
        <row r="15559">
          <cell r="C15559" t="str">
            <v>Stenhelia giesbrechti</v>
          </cell>
        </row>
        <row r="15560">
          <cell r="C15560" t="str">
            <v>Stenhelia hanstromi</v>
          </cell>
        </row>
        <row r="15561">
          <cell r="C15561" t="str">
            <v>Stenhelia longicaudata</v>
          </cell>
        </row>
        <row r="15562">
          <cell r="C15562" t="str">
            <v>Stenhelia longicaudata finmarchica</v>
          </cell>
        </row>
        <row r="15563">
          <cell r="C15563" t="str">
            <v>Stenhelia mastigochaeta</v>
          </cell>
        </row>
        <row r="15564">
          <cell r="C15564" t="str">
            <v>Stenhelia normani</v>
          </cell>
        </row>
        <row r="15565">
          <cell r="C15565" t="str">
            <v>Stenhelia palustris</v>
          </cell>
        </row>
        <row r="15566">
          <cell r="C15566" t="str">
            <v>Stenhelia palustris bispinosa</v>
          </cell>
        </row>
        <row r="15567">
          <cell r="C15567" t="str">
            <v>Stenhelia proxima</v>
          </cell>
        </row>
        <row r="15568">
          <cell r="C15568" t="str">
            <v>Stenhelia reflexa</v>
          </cell>
        </row>
        <row r="15569">
          <cell r="C15569" t="str">
            <v>Stenhelia reflexa</v>
          </cell>
        </row>
        <row r="15570">
          <cell r="C15570" t="str">
            <v>Stenocaris</v>
          </cell>
        </row>
        <row r="15571">
          <cell r="C15571" t="str">
            <v>Stenocaris gracilis</v>
          </cell>
        </row>
        <row r="15572">
          <cell r="C15572" t="str">
            <v>Stenocaris kliei</v>
          </cell>
        </row>
        <row r="15573">
          <cell r="C15573" t="str">
            <v>Stenocaris minor</v>
          </cell>
        </row>
        <row r="15574">
          <cell r="C15574" t="str">
            <v>Stenocaris minuta</v>
          </cell>
        </row>
        <row r="15575">
          <cell r="C15575" t="str">
            <v>Stenocaris pontica</v>
          </cell>
        </row>
        <row r="15576">
          <cell r="C15576" t="str">
            <v>Stenocaris pygmaea</v>
          </cell>
        </row>
        <row r="15577">
          <cell r="C15577" t="str">
            <v>Stenocaropsis</v>
          </cell>
        </row>
        <row r="15578">
          <cell r="C15578" t="str">
            <v>Stenocaropsis pristina</v>
          </cell>
        </row>
        <row r="15579">
          <cell r="C15579" t="str">
            <v>Stenocopia</v>
          </cell>
        </row>
        <row r="15580">
          <cell r="C15580" t="str">
            <v>Stenocopia longicaudata</v>
          </cell>
        </row>
        <row r="15581">
          <cell r="C15581" t="str">
            <v>Stenocopia setosa</v>
          </cell>
        </row>
        <row r="15582">
          <cell r="C15582" t="str">
            <v>Stenocopia spinosa</v>
          </cell>
        </row>
        <row r="15583">
          <cell r="C15583" t="str">
            <v>Stenocopiinae</v>
          </cell>
        </row>
        <row r="15584">
          <cell r="C15584" t="str">
            <v>Stenocyathus</v>
          </cell>
        </row>
        <row r="15585">
          <cell r="C15585" t="str">
            <v>Stenocyathus vermiformis</v>
          </cell>
        </row>
        <row r="15586">
          <cell r="C15586" t="str">
            <v>Stenogramme</v>
          </cell>
        </row>
        <row r="15587">
          <cell r="C15587" t="str">
            <v>Stenogramme interrupta</v>
          </cell>
        </row>
        <row r="15588">
          <cell r="C15588" t="str">
            <v>Stenolaemata</v>
          </cell>
        </row>
        <row r="15589">
          <cell r="C15589" t="str">
            <v>Stenopleustes</v>
          </cell>
        </row>
        <row r="15590">
          <cell r="C15590" t="str">
            <v>Stenopleustes latipes</v>
          </cell>
        </row>
        <row r="15591">
          <cell r="C15591" t="str">
            <v>Stenopleustes nodifera</v>
          </cell>
        </row>
        <row r="15592">
          <cell r="C15592" t="str">
            <v>Stenotheuthis pteropus</v>
          </cell>
        </row>
        <row r="15593">
          <cell r="C15593" t="str">
            <v>Stenothoe</v>
          </cell>
        </row>
        <row r="15594">
          <cell r="C15594" t="str">
            <v>Stenothoe ascidiae</v>
          </cell>
        </row>
        <row r="15595">
          <cell r="C15595" t="str">
            <v>Stenothoe brevicornis</v>
          </cell>
        </row>
        <row r="15596">
          <cell r="C15596" t="str">
            <v>Stenothoe cattai</v>
          </cell>
        </row>
        <row r="15597">
          <cell r="C15597" t="str">
            <v>Stenothoe crassicornis</v>
          </cell>
        </row>
        <row r="15598">
          <cell r="C15598" t="str">
            <v>Stenothoe elachistoides</v>
          </cell>
        </row>
        <row r="15599">
          <cell r="C15599" t="str">
            <v>Stenothoe gallensis</v>
          </cell>
        </row>
        <row r="15600">
          <cell r="C15600" t="str">
            <v>Stenothoe marina</v>
          </cell>
        </row>
        <row r="15601">
          <cell r="C15601" t="str">
            <v>Stenothoe monoculoides</v>
          </cell>
        </row>
        <row r="15602">
          <cell r="C15602" t="str">
            <v>Stenothoe setosa</v>
          </cell>
        </row>
        <row r="15603">
          <cell r="C15603" t="str">
            <v>Stenothoe tergestinum</v>
          </cell>
        </row>
        <row r="15604">
          <cell r="C15604" t="str">
            <v>Stenothoe valida</v>
          </cell>
        </row>
        <row r="15605">
          <cell r="C15605" t="str">
            <v>Stenothoidae</v>
          </cell>
        </row>
        <row r="15606">
          <cell r="C15606" t="str">
            <v>Stenothoides latipes</v>
          </cell>
        </row>
        <row r="15607">
          <cell r="C15607" t="str">
            <v>Stenula</v>
          </cell>
        </row>
        <row r="15608">
          <cell r="C15608" t="str">
            <v>Stenula rubrovittata</v>
          </cell>
        </row>
        <row r="15609">
          <cell r="C15609" t="str">
            <v>Stephanolaimus</v>
          </cell>
        </row>
        <row r="15610">
          <cell r="C15610" t="str">
            <v>Stephanolaimus elegans</v>
          </cell>
        </row>
        <row r="15611">
          <cell r="C15611" t="str">
            <v>Stephanolaimus jayasreei</v>
          </cell>
        </row>
        <row r="15612">
          <cell r="C15612" t="str">
            <v>Stephanolaimus spartinae</v>
          </cell>
        </row>
        <row r="15613">
          <cell r="C15613" t="str">
            <v>Stephanollona</v>
          </cell>
        </row>
        <row r="15614">
          <cell r="C15614" t="str">
            <v>Stephanollona armata</v>
          </cell>
        </row>
        <row r="15615">
          <cell r="C15615" t="str">
            <v>Stephidae</v>
          </cell>
        </row>
        <row r="15616">
          <cell r="C15616" t="str">
            <v>Stephos</v>
          </cell>
        </row>
        <row r="15617">
          <cell r="C15617" t="str">
            <v>Stephos fultoni</v>
          </cell>
        </row>
        <row r="15618">
          <cell r="C15618" t="str">
            <v>Stephos lamellatus</v>
          </cell>
        </row>
        <row r="15619">
          <cell r="C15619" t="str">
            <v>Stephos minor</v>
          </cell>
        </row>
        <row r="15620">
          <cell r="C15620" t="str">
            <v>Stephos rustadi</v>
          </cell>
        </row>
        <row r="15621">
          <cell r="C15621" t="str">
            <v>Stephos scotti</v>
          </cell>
        </row>
        <row r="15622">
          <cell r="C15622" t="str">
            <v>Steraechmella</v>
          </cell>
        </row>
        <row r="15623">
          <cell r="C15623" t="str">
            <v>Steraechmella buski</v>
          </cell>
        </row>
        <row r="15624">
          <cell r="C15624" t="str">
            <v>Stercorariidae</v>
          </cell>
        </row>
        <row r="15625">
          <cell r="C15625" t="str">
            <v>Stercorarius</v>
          </cell>
        </row>
        <row r="15626">
          <cell r="C15626" t="str">
            <v>Stercorarius longicaudus</v>
          </cell>
        </row>
        <row r="15627">
          <cell r="C15627" t="str">
            <v>Stercorarius parasiticus</v>
          </cell>
        </row>
        <row r="15628">
          <cell r="C15628" t="str">
            <v>Stercorarius pomarinus</v>
          </cell>
        </row>
        <row r="15629">
          <cell r="C15629" t="str">
            <v>Stercorarius skua</v>
          </cell>
        </row>
        <row r="15630">
          <cell r="C15630" t="str">
            <v>Stereobalanus</v>
          </cell>
        </row>
        <row r="15631">
          <cell r="C15631" t="str">
            <v>Stereobalanus canadensis</v>
          </cell>
        </row>
        <row r="15632">
          <cell r="C15632" t="str">
            <v>Sterna</v>
          </cell>
        </row>
        <row r="15633">
          <cell r="C15633" t="str">
            <v>Sterna albifrons</v>
          </cell>
        </row>
        <row r="15634">
          <cell r="C15634" t="str">
            <v>Sterna aleutica</v>
          </cell>
        </row>
        <row r="15635">
          <cell r="C15635" t="str">
            <v>Sterna anaethetus</v>
          </cell>
        </row>
        <row r="15636">
          <cell r="C15636" t="str">
            <v>Sterna bengalensis</v>
          </cell>
        </row>
        <row r="15637">
          <cell r="C15637" t="str">
            <v>Sterna caspia</v>
          </cell>
        </row>
        <row r="15638">
          <cell r="C15638" t="str">
            <v>Sterna dougallii</v>
          </cell>
        </row>
        <row r="15639">
          <cell r="C15639" t="str">
            <v>Sterna forsteri</v>
          </cell>
        </row>
        <row r="15640">
          <cell r="C15640" t="str">
            <v>Sterna fuscata</v>
          </cell>
        </row>
        <row r="15641">
          <cell r="C15641" t="str">
            <v>Sterna hirundo</v>
          </cell>
        </row>
        <row r="15642">
          <cell r="C15642" t="str">
            <v>Sterna maxima</v>
          </cell>
        </row>
        <row r="15643">
          <cell r="C15643" t="str">
            <v>Sterna paradisaea</v>
          </cell>
        </row>
        <row r="15644">
          <cell r="C15644" t="str">
            <v>Sterna sandvicensis</v>
          </cell>
        </row>
        <row r="15645">
          <cell r="C15645" t="str">
            <v>Sternaspida</v>
          </cell>
        </row>
        <row r="15646">
          <cell r="C15646" t="str">
            <v>Sternaspidae</v>
          </cell>
        </row>
        <row r="15647">
          <cell r="C15647" t="str">
            <v>Sternaspis</v>
          </cell>
        </row>
        <row r="15648">
          <cell r="C15648" t="str">
            <v>Sternaspis scutata</v>
          </cell>
        </row>
        <row r="15649">
          <cell r="C15649" t="str">
            <v>Sternidae</v>
          </cell>
        </row>
        <row r="15650">
          <cell r="C15650" t="str">
            <v>Sternoptychidae</v>
          </cell>
        </row>
        <row r="15651">
          <cell r="C15651" t="str">
            <v>Sternoptyx</v>
          </cell>
        </row>
        <row r="15652">
          <cell r="C15652" t="str">
            <v>Sternoptyx diaphana</v>
          </cell>
        </row>
        <row r="15653">
          <cell r="C15653" t="str">
            <v>Sthenelais</v>
          </cell>
        </row>
        <row r="15654">
          <cell r="C15654" t="str">
            <v>Sthenelais boa</v>
          </cell>
        </row>
        <row r="15655">
          <cell r="C15655" t="str">
            <v>Sthenelais jeffreysii</v>
          </cell>
        </row>
        <row r="15656">
          <cell r="C15656" t="str">
            <v>Sthenelais limicola</v>
          </cell>
        </row>
        <row r="15657">
          <cell r="C15657" t="str">
            <v>Sthenelais minor</v>
          </cell>
        </row>
        <row r="15658">
          <cell r="C15658" t="str">
            <v>Sthenelais zetlandica</v>
          </cell>
        </row>
        <row r="15659">
          <cell r="C15659" t="str">
            <v>Sthenoteuthis bartrami</v>
          </cell>
        </row>
        <row r="15660">
          <cell r="C15660" t="str">
            <v>Sthenoteuthis caroli</v>
          </cell>
        </row>
        <row r="15661">
          <cell r="C15661" t="str">
            <v>Sthenoteuthis caroli</v>
          </cell>
        </row>
        <row r="15662">
          <cell r="C15662" t="str">
            <v>Sthenothocheres</v>
          </cell>
        </row>
        <row r="15663">
          <cell r="C15663" t="str">
            <v>Sthenothocheres egregius</v>
          </cell>
        </row>
        <row r="15664">
          <cell r="C15664" t="str">
            <v>Stichaeidae</v>
          </cell>
        </row>
        <row r="15665">
          <cell r="C15665" t="str">
            <v>Stichasteridae</v>
          </cell>
        </row>
        <row r="15666">
          <cell r="C15666" t="str">
            <v>Stichastrella</v>
          </cell>
        </row>
        <row r="15667">
          <cell r="C15667" t="str">
            <v>Stichastrella rosea</v>
          </cell>
        </row>
        <row r="15668">
          <cell r="C15668" t="str">
            <v>Stichococcus</v>
          </cell>
        </row>
        <row r="15669">
          <cell r="C15669" t="str">
            <v>Stichococcus bacillaris</v>
          </cell>
        </row>
        <row r="15670">
          <cell r="C15670" t="str">
            <v>Stichopididae</v>
          </cell>
        </row>
        <row r="15671">
          <cell r="C15671" t="str">
            <v>Stichopus regalis</v>
          </cell>
        </row>
        <row r="15672">
          <cell r="C15672" t="str">
            <v>Stichopus tremulus</v>
          </cell>
        </row>
        <row r="15673">
          <cell r="C15673" t="str">
            <v>Stictyosiphon</v>
          </cell>
        </row>
        <row r="15674">
          <cell r="C15674" t="str">
            <v>Stictyosiphon adriaticus</v>
          </cell>
        </row>
        <row r="15675">
          <cell r="C15675" t="str">
            <v>Stictyosiphon griffithsianus</v>
          </cell>
        </row>
        <row r="15676">
          <cell r="C15676" t="str">
            <v>Stictyosiphon soriferus</v>
          </cell>
        </row>
        <row r="15677">
          <cell r="C15677" t="str">
            <v>Stictyosiphon tortilis</v>
          </cell>
        </row>
        <row r="15678">
          <cell r="C15678" t="str">
            <v>Stiliger</v>
          </cell>
        </row>
        <row r="15679">
          <cell r="C15679" t="str">
            <v>Stiliger bellulus</v>
          </cell>
        </row>
        <row r="15680">
          <cell r="C15680" t="str">
            <v>Stiliger bellulus</v>
          </cell>
        </row>
        <row r="15681">
          <cell r="C15681" t="str">
            <v>Stiliger oophaga</v>
          </cell>
        </row>
        <row r="15682">
          <cell r="C15682" t="str">
            <v>Stiligeridae</v>
          </cell>
        </row>
        <row r="15683">
          <cell r="C15683" t="str">
            <v>Stilophora</v>
          </cell>
        </row>
        <row r="15684">
          <cell r="C15684" t="str">
            <v>Stilophora tenella</v>
          </cell>
        </row>
        <row r="15685">
          <cell r="C15685" t="str">
            <v>Stilopsis</v>
          </cell>
        </row>
        <row r="15686">
          <cell r="C15686" t="str">
            <v>Stilopsis lejolisii</v>
          </cell>
        </row>
        <row r="15687">
          <cell r="C15687" t="str">
            <v>Stoecharthrum</v>
          </cell>
        </row>
        <row r="15688">
          <cell r="C15688" t="str">
            <v>Stoecharthrum giardi</v>
          </cell>
        </row>
        <row r="15689">
          <cell r="C15689" t="str">
            <v>Stolidobranchiata</v>
          </cell>
        </row>
        <row r="15690">
          <cell r="C15690" t="str">
            <v>Stolonica</v>
          </cell>
        </row>
        <row r="15691">
          <cell r="C15691" t="str">
            <v>Stolonica socialis</v>
          </cell>
        </row>
        <row r="15692">
          <cell r="C15692" t="str">
            <v>Stolonifera</v>
          </cell>
        </row>
        <row r="15693">
          <cell r="C15693" t="str">
            <v>Stomachetosella</v>
          </cell>
        </row>
        <row r="15694">
          <cell r="C15694" t="str">
            <v>Stomachetosella cruenta</v>
          </cell>
        </row>
        <row r="15695">
          <cell r="C15695" t="str">
            <v>Stomachetosella normani</v>
          </cell>
        </row>
        <row r="15696">
          <cell r="C15696" t="str">
            <v>Stomachetosella sinuosa</v>
          </cell>
        </row>
        <row r="15697">
          <cell r="C15697" t="str">
            <v>Stomachetosellidae</v>
          </cell>
        </row>
        <row r="15698">
          <cell r="C15698" t="str">
            <v>Stomatolepas</v>
          </cell>
        </row>
        <row r="15699">
          <cell r="C15699" t="str">
            <v>Stomatolepas elegans</v>
          </cell>
        </row>
        <row r="15700">
          <cell r="C15700" t="str">
            <v>Stomatopoda</v>
          </cell>
        </row>
        <row r="15701">
          <cell r="C15701" t="str">
            <v>Stomatoporina</v>
          </cell>
        </row>
        <row r="15702">
          <cell r="C15702" t="str">
            <v>Stomatoporina incurvata</v>
          </cell>
        </row>
        <row r="15703">
          <cell r="C15703" t="str">
            <v>Stomiiformes</v>
          </cell>
        </row>
        <row r="15704">
          <cell r="C15704" t="str">
            <v>Stomphia</v>
          </cell>
        </row>
        <row r="15705">
          <cell r="C15705" t="str">
            <v>Stomphia coccinea</v>
          </cell>
        </row>
        <row r="15706">
          <cell r="C15706" t="str">
            <v>Stragularia</v>
          </cell>
        </row>
        <row r="15707">
          <cell r="C15707" t="str">
            <v>Stragularia clavata</v>
          </cell>
        </row>
        <row r="15708">
          <cell r="C15708" t="str">
            <v>Stragularia spongiocarpa</v>
          </cell>
        </row>
        <row r="15709">
          <cell r="C15709" t="str">
            <v>Strangfordia bispora</v>
          </cell>
        </row>
        <row r="15710">
          <cell r="C15710" t="str">
            <v>Streblonema</v>
          </cell>
        </row>
        <row r="15711">
          <cell r="C15711" t="str">
            <v>Streblonema ambivalens</v>
          </cell>
        </row>
        <row r="15712">
          <cell r="C15712" t="str">
            <v>Streblonema breve</v>
          </cell>
        </row>
        <row r="15713">
          <cell r="C15713" t="str">
            <v>Streblonema deformans</v>
          </cell>
        </row>
        <row r="15714">
          <cell r="C15714" t="str">
            <v>Streblonema effusum</v>
          </cell>
        </row>
        <row r="15715">
          <cell r="C15715" t="str">
            <v>Streblonema fasciculatum</v>
          </cell>
        </row>
        <row r="15716">
          <cell r="C15716" t="str">
            <v>Streblonema integratum</v>
          </cell>
        </row>
        <row r="15717">
          <cell r="C15717" t="str">
            <v>Streblonema intestinum</v>
          </cell>
        </row>
        <row r="15718">
          <cell r="C15718" t="str">
            <v>Streblonema maculans</v>
          </cell>
        </row>
        <row r="15719">
          <cell r="C15719" t="str">
            <v>Streblonema myriocladiae</v>
          </cell>
        </row>
        <row r="15720">
          <cell r="C15720" t="str">
            <v>Streblonema parasiticum</v>
          </cell>
        </row>
        <row r="15721">
          <cell r="C15721" t="str">
            <v>Streblonema sphaericum</v>
          </cell>
        </row>
        <row r="15722">
          <cell r="C15722" t="str">
            <v>Streblonema stilophorae</v>
          </cell>
        </row>
        <row r="15723">
          <cell r="C15723" t="str">
            <v>Streblonema tenuissimum</v>
          </cell>
        </row>
        <row r="15724">
          <cell r="C15724" t="str">
            <v>Streblonema zanardinii</v>
          </cell>
        </row>
        <row r="15725">
          <cell r="C15725" t="str">
            <v>Streblosoma</v>
          </cell>
        </row>
        <row r="15726">
          <cell r="C15726" t="str">
            <v>Streblosoma bairdi</v>
          </cell>
        </row>
        <row r="15727">
          <cell r="C15727" t="str">
            <v>Streblosoma intestinalis</v>
          </cell>
        </row>
        <row r="15728">
          <cell r="C15728" t="str">
            <v>Streblospio</v>
          </cell>
        </row>
        <row r="15729">
          <cell r="C15729" t="str">
            <v>Streblospio dekhuyzeni</v>
          </cell>
        </row>
        <row r="15730">
          <cell r="C15730" t="str">
            <v>Streblospio shrubsolii</v>
          </cell>
        </row>
        <row r="15731">
          <cell r="C15731" t="str">
            <v>Strepsithalia</v>
          </cell>
        </row>
        <row r="15732">
          <cell r="C15732" t="str">
            <v>Strepsithalia buffhamiana</v>
          </cell>
        </row>
        <row r="15733">
          <cell r="C15733" t="str">
            <v>Strepsithalia curvata</v>
          </cell>
        </row>
        <row r="15734">
          <cell r="C15734" t="str">
            <v>Strepsithalia liagorae</v>
          </cell>
        </row>
        <row r="15735">
          <cell r="C15735" t="str">
            <v>Strepsithalia liebmanniae</v>
          </cell>
        </row>
        <row r="15736">
          <cell r="C15736" t="str">
            <v>Streptosyllis</v>
          </cell>
        </row>
        <row r="15737">
          <cell r="C15737" t="str">
            <v>Streptosyllis bidentata</v>
          </cell>
        </row>
        <row r="15738">
          <cell r="C15738" t="str">
            <v>Streptosyllis varians</v>
          </cell>
        </row>
        <row r="15739">
          <cell r="C15739" t="str">
            <v>Streptosyllis websteri</v>
          </cell>
        </row>
        <row r="15740">
          <cell r="C15740" t="str">
            <v>Striarca</v>
          </cell>
        </row>
        <row r="15741">
          <cell r="C15741" t="str">
            <v>Striarca (galactella)</v>
          </cell>
        </row>
        <row r="15742">
          <cell r="C15742" t="str">
            <v>Striarca lactea</v>
          </cell>
        </row>
        <row r="15743">
          <cell r="C15743" t="str">
            <v>Striarcinae</v>
          </cell>
        </row>
        <row r="15744">
          <cell r="C15744" t="str">
            <v>Striaria</v>
          </cell>
        </row>
        <row r="15745">
          <cell r="C15745" t="str">
            <v>Striaria attenuata</v>
          </cell>
        </row>
        <row r="15746">
          <cell r="C15746" t="str">
            <v>Striariaceae</v>
          </cell>
        </row>
        <row r="15747">
          <cell r="C15747" t="str">
            <v>Strigamia maritima</v>
          </cell>
        </row>
        <row r="15748">
          <cell r="C15748" t="str">
            <v>Strobiligera</v>
          </cell>
        </row>
        <row r="15749">
          <cell r="C15749" t="str">
            <v>Strobiligera brychia</v>
          </cell>
        </row>
        <row r="15750">
          <cell r="C15750" t="str">
            <v>Stromateidae</v>
          </cell>
        </row>
        <row r="15751">
          <cell r="C15751" t="str">
            <v>Stromatella</v>
          </cell>
        </row>
        <row r="15752">
          <cell r="C15752" t="str">
            <v>Stromatella monstromatica</v>
          </cell>
        </row>
        <row r="15753">
          <cell r="C15753" t="str">
            <v>Stromatella papillosa</v>
          </cell>
        </row>
        <row r="15754">
          <cell r="C15754" t="str">
            <v>Strombacea</v>
          </cell>
        </row>
        <row r="15755">
          <cell r="C15755" t="str">
            <v>Strombiformis albus</v>
          </cell>
        </row>
        <row r="15756">
          <cell r="C15756" t="str">
            <v>Strombiformis bilineatus</v>
          </cell>
        </row>
        <row r="15757">
          <cell r="C15757" t="str">
            <v>Strombiformis glaber</v>
          </cell>
        </row>
        <row r="15758">
          <cell r="C15758" t="str">
            <v>Strongylocentrotidae</v>
          </cell>
        </row>
        <row r="15759">
          <cell r="C15759" t="str">
            <v>Strongylocentrotus</v>
          </cell>
        </row>
        <row r="15760">
          <cell r="C15760" t="str">
            <v>Strongylocentrotus droebachiensis</v>
          </cell>
        </row>
        <row r="15761">
          <cell r="C15761" t="str">
            <v>Strophomeniidae</v>
          </cell>
        </row>
        <row r="15762">
          <cell r="C15762" t="str">
            <v>Stryphnus</v>
          </cell>
        </row>
        <row r="15763">
          <cell r="C15763" t="str">
            <v>Stryphnus fortis</v>
          </cell>
        </row>
        <row r="15764">
          <cell r="C15764" t="str">
            <v>Stryphnus ponderosus</v>
          </cell>
        </row>
        <row r="15765">
          <cell r="C15765" t="str">
            <v>Styela</v>
          </cell>
        </row>
        <row r="15766">
          <cell r="C15766" t="str">
            <v>Styela clava</v>
          </cell>
        </row>
        <row r="15767">
          <cell r="C15767" t="str">
            <v>Styela coriacea</v>
          </cell>
        </row>
        <row r="15768">
          <cell r="C15768" t="str">
            <v>Styela depressa</v>
          </cell>
        </row>
        <row r="15769">
          <cell r="C15769" t="str">
            <v>Styela gelatinosa</v>
          </cell>
        </row>
        <row r="15770">
          <cell r="C15770" t="str">
            <v>Styela humilis</v>
          </cell>
        </row>
        <row r="15771">
          <cell r="C15771" t="str">
            <v>Styela obscura</v>
          </cell>
        </row>
        <row r="15772">
          <cell r="C15772" t="str">
            <v>Styela partita</v>
          </cell>
        </row>
        <row r="15773">
          <cell r="C15773" t="str">
            <v>Styela plicata</v>
          </cell>
        </row>
        <row r="15774">
          <cell r="C15774" t="str">
            <v>Styela rustica</v>
          </cell>
        </row>
        <row r="15775">
          <cell r="C15775" t="str">
            <v>Styelicola</v>
          </cell>
        </row>
        <row r="15776">
          <cell r="C15776" t="str">
            <v>Styelicola bahusia</v>
          </cell>
        </row>
        <row r="15777">
          <cell r="C15777" t="str">
            <v>Styelidae</v>
          </cell>
        </row>
        <row r="15778">
          <cell r="C15778" t="str">
            <v>Stygarctidae</v>
          </cell>
        </row>
        <row r="15779">
          <cell r="C15779" t="str">
            <v>Stygocapitella</v>
          </cell>
        </row>
        <row r="15780">
          <cell r="C15780" t="str">
            <v>Stygocapitella subterranea</v>
          </cell>
        </row>
        <row r="15781">
          <cell r="C15781" t="str">
            <v>Stylactis</v>
          </cell>
        </row>
        <row r="15782">
          <cell r="C15782" t="str">
            <v>Stylactis claviformis</v>
          </cell>
        </row>
        <row r="15783">
          <cell r="C15783" t="str">
            <v>Stylaria</v>
          </cell>
        </row>
        <row r="15784">
          <cell r="C15784" t="str">
            <v>Stylaria lacustris</v>
          </cell>
        </row>
        <row r="15785">
          <cell r="C15785" t="str">
            <v>Stylarioides eruca</v>
          </cell>
        </row>
        <row r="15786">
          <cell r="C15786" t="str">
            <v>Stylarioides flabellata</v>
          </cell>
        </row>
        <row r="15787">
          <cell r="C15787" t="str">
            <v>Stylarioides plumosa</v>
          </cell>
        </row>
        <row r="15788">
          <cell r="C15788" t="str">
            <v>Stylicletodes</v>
          </cell>
        </row>
        <row r="15789">
          <cell r="C15789" t="str">
            <v>Stylicletodes longicaudatus</v>
          </cell>
        </row>
        <row r="15790">
          <cell r="C15790" t="str">
            <v>Stylicletodes reductus</v>
          </cell>
        </row>
        <row r="15791">
          <cell r="C15791" t="str">
            <v>Styliola</v>
          </cell>
        </row>
        <row r="15792">
          <cell r="C15792" t="str">
            <v>Styliola subula</v>
          </cell>
        </row>
        <row r="15793">
          <cell r="C15793" t="str">
            <v>Stylocheiron</v>
          </cell>
        </row>
        <row r="15794">
          <cell r="C15794" t="str">
            <v>Stylocheiron longicorne</v>
          </cell>
        </row>
        <row r="15795">
          <cell r="C15795" t="str">
            <v>Stylocheiron maximum</v>
          </cell>
        </row>
        <row r="15796">
          <cell r="C15796" t="str">
            <v>Stylochoidea</v>
          </cell>
        </row>
        <row r="15797">
          <cell r="C15797" t="str">
            <v>Stylochoplana</v>
          </cell>
        </row>
        <row r="15798">
          <cell r="C15798" t="str">
            <v>Stylochoplana agilis</v>
          </cell>
        </row>
        <row r="15799">
          <cell r="C15799" t="str">
            <v>Stylochoplana maculata</v>
          </cell>
        </row>
        <row r="15800">
          <cell r="C15800" t="str">
            <v>Stylocordyla</v>
          </cell>
        </row>
        <row r="15801">
          <cell r="C15801" t="str">
            <v>Stylocordyla borealis</v>
          </cell>
        </row>
        <row r="15802">
          <cell r="C15802" t="str">
            <v>Stylocordylidae</v>
          </cell>
        </row>
        <row r="15803">
          <cell r="C15803" t="str">
            <v>Stylocoronella</v>
          </cell>
        </row>
        <row r="15804">
          <cell r="C15804" t="str">
            <v>Stylocoronella variabilis</v>
          </cell>
        </row>
        <row r="15805">
          <cell r="C15805" t="str">
            <v>Stylonema</v>
          </cell>
        </row>
        <row r="15806">
          <cell r="C15806" t="str">
            <v>Stylonema alsidii</v>
          </cell>
        </row>
        <row r="15807">
          <cell r="C15807" t="str">
            <v>Stylonema cornu-cervi</v>
          </cell>
        </row>
        <row r="15808">
          <cell r="C15808" t="str">
            <v>Stylonema subcoeruleum</v>
          </cell>
        </row>
        <row r="15809">
          <cell r="C15809" t="str">
            <v>Styloptilon</v>
          </cell>
        </row>
        <row r="15810">
          <cell r="C15810" t="str">
            <v>Styloptilon ancoratum</v>
          </cell>
        </row>
        <row r="15811">
          <cell r="C15811" t="str">
            <v>Stylopus dujardini</v>
          </cell>
        </row>
        <row r="15812">
          <cell r="C15812" t="str">
            <v>Stylostichon</v>
          </cell>
        </row>
        <row r="15813">
          <cell r="C15813" t="str">
            <v>Stylostichon bihamigera</v>
          </cell>
        </row>
        <row r="15814">
          <cell r="C15814" t="str">
            <v>Stylostichon dendyi</v>
          </cell>
        </row>
        <row r="15815">
          <cell r="C15815" t="str">
            <v>Stylostichon dives</v>
          </cell>
        </row>
        <row r="15816">
          <cell r="C15816" t="str">
            <v>Stylostichon microcheliferum</v>
          </cell>
        </row>
        <row r="15817">
          <cell r="C15817" t="str">
            <v>Stylostichon microcionides</v>
          </cell>
        </row>
        <row r="15818">
          <cell r="C15818" t="str">
            <v>Stylostichon plumosum</v>
          </cell>
        </row>
        <row r="15819">
          <cell r="C15819" t="str">
            <v>Stylostomum</v>
          </cell>
        </row>
        <row r="15820">
          <cell r="C15820" t="str">
            <v>Stylostomum ellipse</v>
          </cell>
        </row>
        <row r="15821">
          <cell r="C15821" t="str">
            <v xml:space="preserve">Stylotella  </v>
          </cell>
        </row>
        <row r="15822">
          <cell r="C15822" t="str">
            <v>Stylotella columella</v>
          </cell>
        </row>
        <row r="15823">
          <cell r="C15823" t="str">
            <v>Stypocaulaceae</v>
          </cell>
        </row>
        <row r="15824">
          <cell r="C15824" t="str">
            <v>Stypocaulon</v>
          </cell>
        </row>
        <row r="15825">
          <cell r="C15825" t="str">
            <v>Stypocaulon scoparia</v>
          </cell>
        </row>
        <row r="15826">
          <cell r="C15826" t="str">
            <v>Suberites</v>
          </cell>
        </row>
        <row r="15827">
          <cell r="C15827" t="str">
            <v>Suberites (Hymeniacidon) crustula</v>
          </cell>
        </row>
        <row r="15828">
          <cell r="C15828" t="str">
            <v>Suberites caminatus</v>
          </cell>
        </row>
        <row r="15829">
          <cell r="C15829" t="str">
            <v>Suberites carnosus</v>
          </cell>
        </row>
        <row r="15830">
          <cell r="C15830" t="str">
            <v>Suberites domuncula</v>
          </cell>
        </row>
        <row r="15831">
          <cell r="C15831" t="str">
            <v>Suberites elongatus</v>
          </cell>
        </row>
        <row r="15832">
          <cell r="C15832" t="str">
            <v>Suberites epiphytum</v>
          </cell>
        </row>
        <row r="15833">
          <cell r="C15833" t="str">
            <v>Suberites ficus</v>
          </cell>
        </row>
        <row r="15834">
          <cell r="C15834" t="str">
            <v>Suberites ficus</v>
          </cell>
        </row>
        <row r="15835">
          <cell r="C15835" t="str">
            <v>Suberites gibbosiceps</v>
          </cell>
        </row>
        <row r="15836">
          <cell r="C15836" t="str">
            <v>Suberites lutea</v>
          </cell>
        </row>
        <row r="15837">
          <cell r="C15837" t="str">
            <v>Suberites massa</v>
          </cell>
        </row>
        <row r="15838">
          <cell r="C15838" t="str">
            <v>Suberites pagurorum</v>
          </cell>
        </row>
        <row r="15839">
          <cell r="C15839" t="str">
            <v>Suberites rubra</v>
          </cell>
        </row>
        <row r="15840">
          <cell r="C15840" t="str">
            <v>Suberites simplex</v>
          </cell>
        </row>
        <row r="15841">
          <cell r="C15841" t="str">
            <v>Suberitidae</v>
          </cell>
        </row>
        <row r="15842">
          <cell r="C15842" t="str">
            <v>Subulella</v>
          </cell>
        </row>
        <row r="15843">
          <cell r="C15843" t="str">
            <v>Subulella scotti</v>
          </cell>
        </row>
        <row r="15844">
          <cell r="C15844" t="str">
            <v>Sulculeolaria</v>
          </cell>
        </row>
        <row r="15845">
          <cell r="C15845" t="str">
            <v>Sulculeolaria biloba</v>
          </cell>
        </row>
        <row r="15846">
          <cell r="C15846" t="str">
            <v>Sulculeolaria quadrivalvis</v>
          </cell>
        </row>
        <row r="15847">
          <cell r="C15847" t="str">
            <v>Sulculeolariinae</v>
          </cell>
        </row>
        <row r="15848">
          <cell r="C15848" t="str">
            <v>Sulidae</v>
          </cell>
        </row>
        <row r="15849">
          <cell r="C15849" t="str">
            <v>Sunamphithoe</v>
          </cell>
        </row>
        <row r="15850">
          <cell r="C15850" t="str">
            <v>Sunamphithoe pelagica</v>
          </cell>
        </row>
        <row r="15851">
          <cell r="C15851" t="str">
            <v>Sunamphitoe</v>
          </cell>
        </row>
        <row r="15852">
          <cell r="C15852" t="str">
            <v>Sunampitoe pelagica</v>
          </cell>
        </row>
        <row r="15853">
          <cell r="C15853" t="str">
            <v>Sunaristes</v>
          </cell>
        </row>
        <row r="15854">
          <cell r="C15854" t="str">
            <v>Sunaristes paguri</v>
          </cell>
        </row>
        <row r="15855">
          <cell r="C15855" t="str">
            <v>Swiftia</v>
          </cell>
        </row>
        <row r="15856">
          <cell r="C15856" t="str">
            <v>Swiftia pallida</v>
          </cell>
        </row>
        <row r="15857">
          <cell r="C15857" t="str">
            <v>Sycandra</v>
          </cell>
        </row>
        <row r="15858">
          <cell r="C15858" t="str">
            <v xml:space="preserve">Sycandra  </v>
          </cell>
        </row>
        <row r="15859">
          <cell r="C15859" t="str">
            <v>Sycandra capillosa</v>
          </cell>
        </row>
        <row r="15860">
          <cell r="C15860" t="str">
            <v>Sycandra compressa</v>
          </cell>
        </row>
        <row r="15861">
          <cell r="C15861" t="str">
            <v>Sycandra utriculus</v>
          </cell>
        </row>
        <row r="15862">
          <cell r="C15862" t="str">
            <v>SYCETTIDA</v>
          </cell>
        </row>
        <row r="15863">
          <cell r="C15863" t="str">
            <v>Sycettidae</v>
          </cell>
        </row>
        <row r="15864">
          <cell r="C15864" t="str">
            <v>Sycilla chrysalis</v>
          </cell>
        </row>
        <row r="15865">
          <cell r="C15865" t="str">
            <v>Sycolepis villosa</v>
          </cell>
        </row>
        <row r="15866">
          <cell r="C15866" t="str">
            <v xml:space="preserve">Sycon  </v>
          </cell>
        </row>
        <row r="15867">
          <cell r="C15867" t="str">
            <v xml:space="preserve">Sycortis  </v>
          </cell>
        </row>
        <row r="15868">
          <cell r="C15868" t="str">
            <v>Sykidion</v>
          </cell>
        </row>
        <row r="15869">
          <cell r="C15869" t="str">
            <v>Sykidion dyeri</v>
          </cell>
        </row>
        <row r="15870">
          <cell r="C15870" t="str">
            <v>Syllidae</v>
          </cell>
        </row>
        <row r="15871">
          <cell r="C15871" t="str">
            <v>Syllides</v>
          </cell>
        </row>
        <row r="15872">
          <cell r="C15872" t="str">
            <v>Syllides benedicti</v>
          </cell>
        </row>
        <row r="15873">
          <cell r="C15873" t="str">
            <v>Syllides longocirrata</v>
          </cell>
        </row>
        <row r="15874">
          <cell r="C15874" t="str">
            <v>Syllides spp.</v>
          </cell>
        </row>
        <row r="15875">
          <cell r="C15875" t="str">
            <v>Syllidia</v>
          </cell>
        </row>
        <row r="15876">
          <cell r="C15876" t="str">
            <v>Syllidia armata</v>
          </cell>
        </row>
        <row r="15877">
          <cell r="C15877" t="str">
            <v>Syllinae</v>
          </cell>
        </row>
        <row r="15878">
          <cell r="C15878" t="str">
            <v>Syllis</v>
          </cell>
        </row>
        <row r="15879">
          <cell r="C15879" t="str">
            <v>Syllis (Ehlersia) cornuta</v>
          </cell>
        </row>
        <row r="15880">
          <cell r="C15880" t="str">
            <v>Syllis (Typo) armillaris</v>
          </cell>
        </row>
        <row r="15881">
          <cell r="C15881" t="str">
            <v>Syllis (Typo) hyalina</v>
          </cell>
        </row>
        <row r="15882">
          <cell r="C15882" t="str">
            <v>Syllis amica</v>
          </cell>
        </row>
        <row r="15883">
          <cell r="C15883" t="str">
            <v>Syllis gracilis</v>
          </cell>
        </row>
        <row r="15884">
          <cell r="C15884" t="str">
            <v>Sylon</v>
          </cell>
        </row>
        <row r="15885">
          <cell r="C15885" t="str">
            <v>Sylon hippolytes</v>
          </cell>
        </row>
        <row r="15886">
          <cell r="C15886" t="str">
            <v>Sylonidae</v>
          </cell>
        </row>
        <row r="15887">
          <cell r="C15887" t="str">
            <v>Symbiida</v>
          </cell>
        </row>
        <row r="15888">
          <cell r="C15888" t="str">
            <v>Symbiidae</v>
          </cell>
        </row>
        <row r="15889">
          <cell r="C15889" t="str">
            <v>Symbion</v>
          </cell>
        </row>
        <row r="15890">
          <cell r="C15890" t="str">
            <v>Symbion pandora</v>
          </cell>
        </row>
        <row r="15891">
          <cell r="C15891" t="str">
            <v>Symphyocarpus</v>
          </cell>
        </row>
        <row r="15892">
          <cell r="C15892" t="str">
            <v>Symphyocarpus strangulans</v>
          </cell>
        </row>
        <row r="15893">
          <cell r="C15893" t="str">
            <v>Symplectoscyphus</v>
          </cell>
        </row>
        <row r="15894">
          <cell r="C15894" t="str">
            <v>Symplectoscyphus tricuspidatus</v>
          </cell>
        </row>
        <row r="15895">
          <cell r="C15895" t="str">
            <v>Symplocostoma</v>
          </cell>
        </row>
        <row r="15896">
          <cell r="C15896" t="str">
            <v>Symplocostoma tenuicolle</v>
          </cell>
        </row>
        <row r="15897">
          <cell r="C15897" t="str">
            <v>Synallactidae</v>
          </cell>
        </row>
        <row r="15898">
          <cell r="C15898" t="str">
            <v>Synaptidae</v>
          </cell>
        </row>
        <row r="15899">
          <cell r="C15899" t="str">
            <v>Synaptiphilidae</v>
          </cell>
        </row>
        <row r="15900">
          <cell r="C15900" t="str">
            <v>Synaptiphilus</v>
          </cell>
        </row>
        <row r="15901">
          <cell r="C15901" t="str">
            <v>Synaptiphilus cantacuzenei</v>
          </cell>
        </row>
        <row r="15902">
          <cell r="C15902" t="str">
            <v>Synaptiphilus luteus</v>
          </cell>
        </row>
        <row r="15903">
          <cell r="C15903" t="str">
            <v>Synaptiphilus tridens</v>
          </cell>
        </row>
        <row r="15904">
          <cell r="C15904" t="str">
            <v>Synarachnactis bournei</v>
          </cell>
        </row>
        <row r="15905">
          <cell r="C15905" t="str">
            <v>Synchaeta</v>
          </cell>
        </row>
        <row r="15906">
          <cell r="C15906" t="str">
            <v>Synchaeta atlantica</v>
          </cell>
        </row>
        <row r="15907">
          <cell r="C15907" t="str">
            <v>Synchaeta baltica</v>
          </cell>
        </row>
        <row r="15908">
          <cell r="C15908" t="str">
            <v>Synchaeta bicornis</v>
          </cell>
        </row>
        <row r="15909">
          <cell r="C15909" t="str">
            <v>Synchaeta cecilia</v>
          </cell>
        </row>
        <row r="15910">
          <cell r="C15910" t="str">
            <v>Synchaeta curvata</v>
          </cell>
        </row>
        <row r="15911">
          <cell r="C15911" t="str">
            <v>Synchaeta grimpei</v>
          </cell>
        </row>
        <row r="15912">
          <cell r="C15912" t="str">
            <v>Synchaeta gyrina</v>
          </cell>
        </row>
        <row r="15913">
          <cell r="C15913" t="str">
            <v>Synchaeta littoralis</v>
          </cell>
        </row>
        <row r="15914">
          <cell r="C15914" t="str">
            <v>Synchaeta longipes</v>
          </cell>
        </row>
        <row r="15915">
          <cell r="C15915" t="str">
            <v>Synchaeta neapolitana</v>
          </cell>
        </row>
        <row r="15916">
          <cell r="C15916" t="str">
            <v>Synchaeta pectinata</v>
          </cell>
        </row>
        <row r="15917">
          <cell r="C15917" t="str">
            <v>Synchaeta stylata</v>
          </cell>
        </row>
        <row r="15918">
          <cell r="C15918" t="str">
            <v>Synchaeta tavina</v>
          </cell>
        </row>
        <row r="15919">
          <cell r="C15919" t="str">
            <v>Synchaeta triophthalma</v>
          </cell>
        </row>
        <row r="15920">
          <cell r="C15920" t="str">
            <v>Synchaeta vorax</v>
          </cell>
        </row>
        <row r="15921">
          <cell r="C15921" t="str">
            <v>Synchaetidae</v>
          </cell>
        </row>
        <row r="15922">
          <cell r="C15922" t="str">
            <v>Synchelidium</v>
          </cell>
        </row>
        <row r="15923">
          <cell r="C15923" t="str">
            <v>Synchelidium haplocheles</v>
          </cell>
        </row>
        <row r="15924">
          <cell r="C15924" t="str">
            <v>Synchelidium maculatum</v>
          </cell>
        </row>
        <row r="15925">
          <cell r="C15925" t="str">
            <v>Syncoryne</v>
          </cell>
        </row>
        <row r="15926">
          <cell r="C15926" t="str">
            <v>Syncoryne reinkei</v>
          </cell>
        </row>
        <row r="15927">
          <cell r="C15927" t="str">
            <v>Synelmis klatti</v>
          </cell>
        </row>
        <row r="15928">
          <cell r="C15928" t="str">
            <v>Syngnathidae</v>
          </cell>
        </row>
        <row r="15929">
          <cell r="C15929" t="str">
            <v>Syngnathiformes</v>
          </cell>
        </row>
        <row r="15930">
          <cell r="C15930" t="str">
            <v>Syngnathus</v>
          </cell>
        </row>
        <row r="15931">
          <cell r="C15931" t="str">
            <v>Syngnathus acus</v>
          </cell>
        </row>
        <row r="15932">
          <cell r="C15932" t="str">
            <v>Syngnathus rostellatus</v>
          </cell>
        </row>
        <row r="15933">
          <cell r="C15933" t="str">
            <v>Syngnathus typhle</v>
          </cell>
        </row>
        <row r="15934">
          <cell r="C15934" t="str">
            <v>Synisoma</v>
          </cell>
        </row>
        <row r="15935">
          <cell r="C15935" t="str">
            <v>Synisoma acuminatum</v>
          </cell>
        </row>
        <row r="15936">
          <cell r="C15936" t="str">
            <v>Synisoma lancifer</v>
          </cell>
        </row>
        <row r="15937">
          <cell r="C15937" t="str">
            <v>Synocheta</v>
          </cell>
        </row>
        <row r="15938">
          <cell r="C15938" t="str">
            <v>Synoicum</v>
          </cell>
        </row>
        <row r="15939">
          <cell r="C15939" t="str">
            <v>Synoicum beauchampi</v>
          </cell>
        </row>
        <row r="15940">
          <cell r="C15940" t="str">
            <v>Synoicum incrustatum</v>
          </cell>
        </row>
        <row r="15941">
          <cell r="C15941" t="str">
            <v>Synoicum pulmonaria</v>
          </cell>
        </row>
        <row r="15942">
          <cell r="C15942" t="str">
            <v>Synonchiella</v>
          </cell>
        </row>
        <row r="15943">
          <cell r="C15943" t="str">
            <v>Synonchiella riemanni</v>
          </cell>
        </row>
        <row r="15944">
          <cell r="C15944" t="str">
            <v>Synonchus</v>
          </cell>
        </row>
        <row r="15945">
          <cell r="C15945" t="str">
            <v>Synonchus brevisetosus</v>
          </cell>
        </row>
        <row r="15946">
          <cell r="C15946" t="str">
            <v>Synonchus fasciculatus</v>
          </cell>
        </row>
        <row r="15947">
          <cell r="C15947" t="str">
            <v>Synonchus longisetosus</v>
          </cell>
        </row>
        <row r="15948">
          <cell r="C15948" t="str">
            <v>Synopiidae</v>
          </cell>
        </row>
        <row r="15949">
          <cell r="C15949" t="str">
            <v>Synopioidea</v>
          </cell>
        </row>
        <row r="15950">
          <cell r="C15950" t="str">
            <v>Synthliboramphus</v>
          </cell>
        </row>
        <row r="15951">
          <cell r="C15951" t="str">
            <v>Synthliboramphus antiquus</v>
          </cell>
        </row>
        <row r="15952">
          <cell r="C15952" t="str">
            <v>Syrrhoe</v>
          </cell>
        </row>
        <row r="15953">
          <cell r="C15953" t="str">
            <v>Syrrhoe affinis</v>
          </cell>
        </row>
        <row r="15954">
          <cell r="C15954" t="str">
            <v>Syrticola</v>
          </cell>
        </row>
        <row r="15955">
          <cell r="C15955" t="str">
            <v>Syrticola flandricus</v>
          </cell>
        </row>
        <row r="15956">
          <cell r="C15956" t="str">
            <v>Syrticola trispinosus</v>
          </cell>
        </row>
        <row r="15957">
          <cell r="C15957" t="str">
            <v>Systellaspis</v>
          </cell>
        </row>
        <row r="15958">
          <cell r="C15958" t="str">
            <v>Systellaspis debilis</v>
          </cell>
        </row>
        <row r="15959">
          <cell r="C15959" t="str">
            <v>Systellommatophora</v>
          </cell>
        </row>
        <row r="15960">
          <cell r="C15960" t="str">
            <v>Tachidiella</v>
          </cell>
        </row>
        <row r="15961">
          <cell r="C15961" t="str">
            <v>Tachidiella minuta</v>
          </cell>
        </row>
        <row r="15962">
          <cell r="C15962" t="str">
            <v>Tachidiidae</v>
          </cell>
        </row>
        <row r="15963">
          <cell r="C15963" t="str">
            <v>TACHIDIOIDEA</v>
          </cell>
        </row>
        <row r="15964">
          <cell r="C15964" t="str">
            <v>Tachidiopsis</v>
          </cell>
        </row>
        <row r="15965">
          <cell r="C15965" t="str">
            <v>Tachidiopsis cyclopoides</v>
          </cell>
        </row>
        <row r="15966">
          <cell r="C15966" t="str">
            <v>Tachidius</v>
          </cell>
        </row>
        <row r="15967">
          <cell r="C15967" t="str">
            <v>Tachidius discipes</v>
          </cell>
        </row>
        <row r="15968">
          <cell r="C15968" t="str">
            <v>Tachybaptus</v>
          </cell>
        </row>
        <row r="15969">
          <cell r="C15969" t="str">
            <v>Tachybaptus ruficollis</v>
          </cell>
        </row>
        <row r="15970">
          <cell r="C15970" t="str">
            <v>Tacita abyssorum</v>
          </cell>
        </row>
        <row r="15971">
          <cell r="C15971" t="str">
            <v>Tacita danielsseni</v>
          </cell>
        </row>
        <row r="15972">
          <cell r="C15972" t="str">
            <v>Tadorna</v>
          </cell>
        </row>
        <row r="15973">
          <cell r="C15973" t="str">
            <v>Tadorna ferruginea</v>
          </cell>
        </row>
        <row r="15974">
          <cell r="C15974" t="str">
            <v>Tadorna tadorna</v>
          </cell>
        </row>
        <row r="15975">
          <cell r="C15975" t="str">
            <v>Taeniacanthidae</v>
          </cell>
        </row>
        <row r="15976">
          <cell r="C15976" t="str">
            <v>Taeniacanthus</v>
          </cell>
        </row>
        <row r="15977">
          <cell r="C15977" t="str">
            <v>Taeniacanthus laqueus</v>
          </cell>
        </row>
        <row r="15978">
          <cell r="C15978" t="str">
            <v>Taeniacanthus lucipetus</v>
          </cell>
        </row>
        <row r="15979">
          <cell r="C15979" t="str">
            <v>Taeniacanthus onosi</v>
          </cell>
        </row>
        <row r="15980">
          <cell r="C15980" t="str">
            <v>Taeniacanthus wilsoni</v>
          </cell>
        </row>
        <row r="15981">
          <cell r="C15981" t="str">
            <v>Taeniacanthus zeugopteri</v>
          </cell>
        </row>
        <row r="15982">
          <cell r="C15982" t="str">
            <v>Talacalanus</v>
          </cell>
        </row>
        <row r="15983">
          <cell r="C15983" t="str">
            <v>Talacalanus greeni</v>
          </cell>
        </row>
        <row r="15984">
          <cell r="C15984" t="str">
            <v>Talitridae</v>
          </cell>
        </row>
        <row r="15985">
          <cell r="C15985" t="str">
            <v>Talitroidea</v>
          </cell>
        </row>
        <row r="15986">
          <cell r="C15986" t="str">
            <v>Talitroides</v>
          </cell>
        </row>
        <row r="15987">
          <cell r="C15987" t="str">
            <v>Talitroides dorrieni</v>
          </cell>
        </row>
        <row r="15988">
          <cell r="C15988" t="str">
            <v>Talitrus</v>
          </cell>
        </row>
        <row r="15989">
          <cell r="C15989" t="str">
            <v>Talitrus locusta</v>
          </cell>
        </row>
        <row r="15990">
          <cell r="C15990" t="str">
            <v>Talitrus saltator</v>
          </cell>
        </row>
        <row r="15991">
          <cell r="C15991" t="str">
            <v>Talorchestia</v>
          </cell>
        </row>
        <row r="15992">
          <cell r="C15992" t="str">
            <v>Talorchestia deshayesii</v>
          </cell>
        </row>
        <row r="15993">
          <cell r="C15993" t="str">
            <v>Tamarisca</v>
          </cell>
        </row>
        <row r="15994">
          <cell r="C15994" t="str">
            <v>Tamarisca tamarisca</v>
          </cell>
        </row>
        <row r="15995">
          <cell r="C15995" t="str">
            <v>Tanaella</v>
          </cell>
        </row>
        <row r="15996">
          <cell r="C15996" t="str">
            <v>Tanaella unguicillata</v>
          </cell>
        </row>
        <row r="15997">
          <cell r="C15997" t="str">
            <v>Tanaidacea</v>
          </cell>
        </row>
        <row r="15998">
          <cell r="C15998" t="str">
            <v>Tanaidae</v>
          </cell>
        </row>
        <row r="15999">
          <cell r="C15999" t="str">
            <v>Tanaidomorpha</v>
          </cell>
        </row>
        <row r="16000">
          <cell r="C16000" t="str">
            <v>Tanais</v>
          </cell>
        </row>
        <row r="16001">
          <cell r="C16001" t="str">
            <v>Tanais cavolinii</v>
          </cell>
        </row>
        <row r="16002">
          <cell r="C16002" t="str">
            <v>Tanais dulongii</v>
          </cell>
        </row>
        <row r="16003">
          <cell r="C16003" t="str">
            <v>Tanaissus</v>
          </cell>
        </row>
        <row r="16004">
          <cell r="C16004" t="str">
            <v>Tanaissus elongatus</v>
          </cell>
        </row>
        <row r="16005">
          <cell r="C16005" t="str">
            <v>Tanaissus lilljeborgi</v>
          </cell>
        </row>
        <row r="16006">
          <cell r="C16006" t="str">
            <v>Tanaoidea</v>
          </cell>
        </row>
        <row r="16007">
          <cell r="C16007" t="str">
            <v>Tanaopsis</v>
          </cell>
        </row>
        <row r="16008">
          <cell r="C16008" t="str">
            <v>Tanaopsis graciloides</v>
          </cell>
        </row>
        <row r="16009">
          <cell r="C16009" t="str">
            <v>Tantulocarida</v>
          </cell>
        </row>
        <row r="16010">
          <cell r="C16010" t="str">
            <v>Tanystylum</v>
          </cell>
        </row>
        <row r="16011">
          <cell r="C16011" t="str">
            <v>Tanystylum conirostre</v>
          </cell>
        </row>
        <row r="16012">
          <cell r="C16012" t="str">
            <v>Taonia</v>
          </cell>
        </row>
        <row r="16013">
          <cell r="C16013" t="str">
            <v>Taonia atomaria</v>
          </cell>
        </row>
        <row r="16014">
          <cell r="C16014" t="str">
            <v>Taonidium pfefferi</v>
          </cell>
        </row>
        <row r="16015">
          <cell r="C16015" t="str">
            <v>Taoniinae</v>
          </cell>
        </row>
        <row r="16016">
          <cell r="C16016" t="str">
            <v>Taonius megalops</v>
          </cell>
        </row>
        <row r="16017">
          <cell r="C16017" t="str">
            <v>Taonius thori</v>
          </cell>
        </row>
        <row r="16018">
          <cell r="C16018" t="str">
            <v>Tapes</v>
          </cell>
        </row>
        <row r="16019">
          <cell r="C16019" t="str">
            <v>Tapes (ruditapes)</v>
          </cell>
        </row>
        <row r="16020">
          <cell r="C16020" t="str">
            <v>Tapes (tapes)</v>
          </cell>
        </row>
        <row r="16021">
          <cell r="C16021" t="str">
            <v>Tapes aureus</v>
          </cell>
        </row>
        <row r="16022">
          <cell r="C16022" t="str">
            <v>Tapes decussatus</v>
          </cell>
        </row>
        <row r="16023">
          <cell r="C16023" t="str">
            <v>Tapes philippinarum</v>
          </cell>
        </row>
        <row r="16024">
          <cell r="C16024" t="str">
            <v>Tapes rhomboides</v>
          </cell>
        </row>
        <row r="16025">
          <cell r="C16025" t="str">
            <v>Tapetinae</v>
          </cell>
        </row>
        <row r="16026">
          <cell r="C16026" t="str">
            <v>Taractes</v>
          </cell>
        </row>
        <row r="16027">
          <cell r="C16027" t="str">
            <v>Taractes asper</v>
          </cell>
        </row>
        <row r="16028">
          <cell r="C16028" t="str">
            <v>Taractichthys</v>
          </cell>
        </row>
        <row r="16029">
          <cell r="C16029" t="str">
            <v>Taractichthys longipinnis</v>
          </cell>
        </row>
        <row r="16030">
          <cell r="C16030" t="str">
            <v>Taramellia zetlandica</v>
          </cell>
        </row>
        <row r="16031">
          <cell r="C16031" t="str">
            <v>Taranis borealis</v>
          </cell>
        </row>
        <row r="16032">
          <cell r="C16032" t="str">
            <v>Taranis moerchi</v>
          </cell>
        </row>
        <row r="16033">
          <cell r="C16033" t="str">
            <v>Tardigrada</v>
          </cell>
        </row>
        <row r="16034">
          <cell r="C16034" t="str">
            <v>Tarvaia</v>
          </cell>
        </row>
        <row r="16035">
          <cell r="C16035" t="str">
            <v>Tarvaia angusta</v>
          </cell>
        </row>
        <row r="16036">
          <cell r="C16036" t="str">
            <v>Tarvaiidae</v>
          </cell>
        </row>
        <row r="16037">
          <cell r="C16037" t="str">
            <v>Tateinae</v>
          </cell>
        </row>
        <row r="16038">
          <cell r="C16038" t="str">
            <v xml:space="preserve">Tauberia  </v>
          </cell>
        </row>
        <row r="16039">
          <cell r="C16039" t="str">
            <v>Taurulus</v>
          </cell>
        </row>
        <row r="16040">
          <cell r="C16040" t="str">
            <v>Taurulus bubalis</v>
          </cell>
        </row>
        <row r="16041">
          <cell r="C16041" t="str">
            <v>Taurulus lilljeborgi</v>
          </cell>
        </row>
        <row r="16042">
          <cell r="C16042" t="str">
            <v>Tealia crassicornis</v>
          </cell>
        </row>
        <row r="16043">
          <cell r="C16043" t="str">
            <v>Tealia felina</v>
          </cell>
        </row>
        <row r="16044">
          <cell r="C16044" t="str">
            <v>Tealia felina var.  lofotensis</v>
          </cell>
        </row>
        <row r="16045">
          <cell r="C16045" t="str">
            <v>Tectonatica clausa</v>
          </cell>
        </row>
        <row r="16046">
          <cell r="C16046" t="str">
            <v>Tectura</v>
          </cell>
        </row>
        <row r="16047">
          <cell r="C16047" t="str">
            <v>Tectura testudinalis</v>
          </cell>
        </row>
        <row r="16048">
          <cell r="C16048" t="str">
            <v>Tectura virginea</v>
          </cell>
        </row>
        <row r="16049">
          <cell r="C16049" t="str">
            <v>Tedania</v>
          </cell>
        </row>
        <row r="16050">
          <cell r="C16050" t="str">
            <v>Tedania suctoria</v>
          </cell>
        </row>
        <row r="16051">
          <cell r="C16051" t="str">
            <v>Tedaniidae</v>
          </cell>
        </row>
        <row r="16052">
          <cell r="C16052" t="str">
            <v>Tegastes</v>
          </cell>
        </row>
        <row r="16053">
          <cell r="C16053" t="str">
            <v>Tegastes calcaratus</v>
          </cell>
        </row>
        <row r="16054">
          <cell r="C16054" t="str">
            <v>Tegastes clausi</v>
          </cell>
        </row>
        <row r="16055">
          <cell r="C16055" t="str">
            <v>Tegastes falcatus</v>
          </cell>
        </row>
        <row r="16056">
          <cell r="C16056" t="str">
            <v>Tegastes flavidus</v>
          </cell>
        </row>
        <row r="16057">
          <cell r="C16057" t="str">
            <v>Tegastes grandimanus</v>
          </cell>
        </row>
        <row r="16058">
          <cell r="C16058" t="str">
            <v>Tegastes longimanus</v>
          </cell>
        </row>
        <row r="16059">
          <cell r="C16059" t="str">
            <v>Tegastes nanus</v>
          </cell>
        </row>
        <row r="16060">
          <cell r="C16060" t="str">
            <v>Tegastes satyrus</v>
          </cell>
        </row>
        <row r="16061">
          <cell r="C16061" t="str">
            <v>Tegastidae</v>
          </cell>
        </row>
        <row r="16062">
          <cell r="C16062" t="str">
            <v>Tegella</v>
          </cell>
        </row>
        <row r="16063">
          <cell r="C16063" t="str">
            <v>Tegella unicornis</v>
          </cell>
        </row>
        <row r="16064">
          <cell r="C16064" t="str">
            <v>Tegulaherpia</v>
          </cell>
        </row>
        <row r="16065">
          <cell r="C16065" t="str">
            <v>Tegulaherpia celtica</v>
          </cell>
        </row>
        <row r="16066">
          <cell r="C16066" t="str">
            <v>Teleostei</v>
          </cell>
        </row>
        <row r="16067">
          <cell r="C16067" t="str">
            <v>Tellamia</v>
          </cell>
        </row>
        <row r="16068">
          <cell r="C16068" t="str">
            <v>Tellamia contorta</v>
          </cell>
        </row>
        <row r="16069">
          <cell r="C16069" t="str">
            <v>Tellamia intricata</v>
          </cell>
        </row>
        <row r="16070">
          <cell r="C16070" t="str">
            <v>Tellimya</v>
          </cell>
        </row>
        <row r="16071">
          <cell r="C16071" t="str">
            <v>Tellimya ferruginosa</v>
          </cell>
        </row>
        <row r="16072">
          <cell r="C16072" t="str">
            <v>Tellimya nivea</v>
          </cell>
        </row>
        <row r="16073">
          <cell r="C16073" t="str">
            <v>Tellimya phascolionis</v>
          </cell>
        </row>
        <row r="16074">
          <cell r="C16074" t="str">
            <v>Tellimya tenella</v>
          </cell>
        </row>
        <row r="16075">
          <cell r="C16075" t="str">
            <v>Tellina balaustina</v>
          </cell>
        </row>
        <row r="16076">
          <cell r="C16076" t="str">
            <v>Tellina britannica</v>
          </cell>
        </row>
        <row r="16077">
          <cell r="C16077" t="str">
            <v>Tellina crassa</v>
          </cell>
        </row>
        <row r="16078">
          <cell r="C16078" t="str">
            <v>Tellina donacina</v>
          </cell>
        </row>
        <row r="16079">
          <cell r="C16079" t="str">
            <v>Tellina fabula</v>
          </cell>
        </row>
        <row r="16080">
          <cell r="C16080" t="str">
            <v>Tellina incarnata</v>
          </cell>
        </row>
        <row r="16081">
          <cell r="C16081" t="str">
            <v>Tellina pusilla</v>
          </cell>
        </row>
        <row r="16082">
          <cell r="C16082" t="str">
            <v>Tellina pygmaea</v>
          </cell>
        </row>
        <row r="16083">
          <cell r="C16083" t="str">
            <v>Tellina squalida</v>
          </cell>
        </row>
        <row r="16084">
          <cell r="C16084" t="str">
            <v>Tellina tenuis</v>
          </cell>
        </row>
        <row r="16085">
          <cell r="C16085" t="str">
            <v>Tellinacea</v>
          </cell>
        </row>
        <row r="16086">
          <cell r="C16086" t="str">
            <v>Tellinidae</v>
          </cell>
        </row>
        <row r="16087">
          <cell r="C16087" t="str">
            <v>Tellininae</v>
          </cell>
        </row>
        <row r="16088">
          <cell r="C16088" t="str">
            <v>Telmatactis</v>
          </cell>
        </row>
        <row r="16089">
          <cell r="C16089" t="str">
            <v>Telmatactis forskalii</v>
          </cell>
        </row>
        <row r="16090">
          <cell r="C16090" t="str">
            <v>Telopsammis</v>
          </cell>
        </row>
        <row r="16091">
          <cell r="C16091" t="str">
            <v>Telopsammis secunda</v>
          </cell>
        </row>
        <row r="16092">
          <cell r="C16092" t="str">
            <v>Temora</v>
          </cell>
        </row>
        <row r="16093">
          <cell r="C16093" t="str">
            <v>Temora longicornis</v>
          </cell>
        </row>
        <row r="16094">
          <cell r="C16094" t="str">
            <v>Temora stylifera</v>
          </cell>
        </row>
        <row r="16095">
          <cell r="C16095" t="str">
            <v>Temoridae</v>
          </cell>
        </row>
        <row r="16096">
          <cell r="C16096" t="str">
            <v>Temorites</v>
          </cell>
        </row>
        <row r="16097">
          <cell r="C16097" t="str">
            <v>Temorites brevis</v>
          </cell>
        </row>
        <row r="16098">
          <cell r="C16098" t="str">
            <v>Temoropia</v>
          </cell>
        </row>
        <row r="16099">
          <cell r="C16099" t="str">
            <v>Temoropia mayumbaensis</v>
          </cell>
        </row>
        <row r="16100">
          <cell r="C16100" t="str">
            <v>Tenarea</v>
          </cell>
        </row>
        <row r="16101">
          <cell r="C16101" t="str">
            <v>Tenarea tortuosa</v>
          </cell>
        </row>
        <row r="16102">
          <cell r="C16102" t="str">
            <v>Tenellia</v>
          </cell>
        </row>
        <row r="16103">
          <cell r="C16103" t="str">
            <v>Tenellia adspersa</v>
          </cell>
        </row>
        <row r="16104">
          <cell r="C16104" t="str">
            <v>Tentaculata</v>
          </cell>
        </row>
        <row r="16105">
          <cell r="C16105" t="str">
            <v>Tentorium</v>
          </cell>
        </row>
        <row r="16106">
          <cell r="C16106" t="str">
            <v>Tentorium semisuberites</v>
          </cell>
        </row>
        <row r="16107">
          <cell r="C16107" t="str">
            <v>Terebella</v>
          </cell>
        </row>
        <row r="16108">
          <cell r="C16108" t="str">
            <v>Terebella lapidaria</v>
          </cell>
        </row>
        <row r="16109">
          <cell r="C16109" t="str">
            <v>Terebellida</v>
          </cell>
        </row>
        <row r="16110">
          <cell r="C16110" t="str">
            <v>Terebellidae</v>
          </cell>
        </row>
        <row r="16111">
          <cell r="C16111" t="str">
            <v>Terebellides</v>
          </cell>
        </row>
        <row r="16112">
          <cell r="C16112" t="str">
            <v>Terebellides stroemi</v>
          </cell>
        </row>
        <row r="16113">
          <cell r="C16113" t="str">
            <v>Terebratellacea</v>
          </cell>
        </row>
        <row r="16114">
          <cell r="C16114" t="str">
            <v>Terebratellidina</v>
          </cell>
        </row>
        <row r="16115">
          <cell r="C16115" t="str">
            <v>Terebratulacea</v>
          </cell>
        </row>
        <row r="16116">
          <cell r="C16116" t="str">
            <v>Terebratulida</v>
          </cell>
        </row>
        <row r="16117">
          <cell r="C16117" t="str">
            <v>Terebratulidae</v>
          </cell>
        </row>
        <row r="16118">
          <cell r="C16118" t="str">
            <v>Terebratulidina</v>
          </cell>
        </row>
        <row r="16119">
          <cell r="C16119" t="str">
            <v>Terebratulina</v>
          </cell>
        </row>
        <row r="16120">
          <cell r="C16120" t="str">
            <v>Terebratulina retusa</v>
          </cell>
        </row>
        <row r="16121">
          <cell r="C16121" t="str">
            <v>Terebratulina septentrionalis</v>
          </cell>
        </row>
        <row r="16122">
          <cell r="C16122" t="str">
            <v>Teredinidae</v>
          </cell>
        </row>
        <row r="16123">
          <cell r="C16123" t="str">
            <v>Teredininae</v>
          </cell>
        </row>
        <row r="16124">
          <cell r="C16124" t="str">
            <v>Teredo</v>
          </cell>
        </row>
        <row r="16125">
          <cell r="C16125" t="str">
            <v>Teredo (teredo)</v>
          </cell>
        </row>
        <row r="16126">
          <cell r="C16126" t="str">
            <v>Teredo excavata</v>
          </cell>
        </row>
        <row r="16127">
          <cell r="C16127" t="str">
            <v>Teredo malleolus</v>
          </cell>
        </row>
        <row r="16128">
          <cell r="C16128" t="str">
            <v>Teredo megotara</v>
          </cell>
        </row>
        <row r="16129">
          <cell r="C16129" t="str">
            <v>Teredo navalis</v>
          </cell>
        </row>
        <row r="16130">
          <cell r="C16130" t="str">
            <v>Teredo norvegica</v>
          </cell>
        </row>
        <row r="16131">
          <cell r="C16131" t="str">
            <v>Teredora</v>
          </cell>
        </row>
        <row r="16132">
          <cell r="C16132" t="str">
            <v>Teredora malleolus</v>
          </cell>
        </row>
        <row r="16133">
          <cell r="C16133" t="str">
            <v>Teredothyra</v>
          </cell>
        </row>
        <row r="16134">
          <cell r="C16134" t="str">
            <v>Teredothyra excavata</v>
          </cell>
        </row>
        <row r="16135">
          <cell r="C16135" t="str">
            <v>Teretia</v>
          </cell>
        </row>
        <row r="16136">
          <cell r="C16136" t="str">
            <v>Teretia anceps</v>
          </cell>
        </row>
        <row r="16137">
          <cell r="C16137" t="str">
            <v>Tergipedidae</v>
          </cell>
        </row>
        <row r="16138">
          <cell r="C16138" t="str">
            <v>Tergipes</v>
          </cell>
        </row>
        <row r="16139">
          <cell r="C16139" t="str">
            <v>Tergipes tergipes</v>
          </cell>
        </row>
        <row r="16140">
          <cell r="C16140" t="str">
            <v>Terpios</v>
          </cell>
        </row>
        <row r="16141">
          <cell r="C16141" t="str">
            <v>Terpios fugac</v>
          </cell>
        </row>
        <row r="16142">
          <cell r="C16142" t="str">
            <v>Terpios fugax</v>
          </cell>
        </row>
        <row r="16143">
          <cell r="C16143" t="str">
            <v>Terschellingia</v>
          </cell>
        </row>
        <row r="16144">
          <cell r="C16144" t="str">
            <v>Terschellingia communis</v>
          </cell>
        </row>
        <row r="16145">
          <cell r="C16145" t="str">
            <v>Terschellingia gourbaultae</v>
          </cell>
        </row>
        <row r="16146">
          <cell r="C16146" t="str">
            <v>Terschellingia longicaudata</v>
          </cell>
        </row>
        <row r="16147">
          <cell r="C16147" t="str">
            <v>Tervia</v>
          </cell>
        </row>
        <row r="16148">
          <cell r="C16148" t="str">
            <v>Tervia irregularis</v>
          </cell>
        </row>
        <row r="16149">
          <cell r="C16149" t="str">
            <v>Terviidae</v>
          </cell>
        </row>
        <row r="16150">
          <cell r="C16150" t="str">
            <v>Tessaradoma</v>
          </cell>
        </row>
        <row r="16151">
          <cell r="C16151" t="str">
            <v>Tessaradoma boreale</v>
          </cell>
        </row>
        <row r="16152">
          <cell r="C16152" t="str">
            <v>Tessaradomidae</v>
          </cell>
        </row>
        <row r="16153">
          <cell r="C16153" t="str">
            <v>Testudinella</v>
          </cell>
        </row>
        <row r="16154">
          <cell r="C16154" t="str">
            <v>Testudinella clypeata</v>
          </cell>
        </row>
        <row r="16155">
          <cell r="C16155" t="str">
            <v>Testudinella patina</v>
          </cell>
        </row>
        <row r="16156">
          <cell r="C16156" t="str">
            <v>Testudinellidae</v>
          </cell>
        </row>
        <row r="16157">
          <cell r="C16157" t="str">
            <v>Testudines</v>
          </cell>
        </row>
        <row r="16158">
          <cell r="C16158" t="str">
            <v>Tetanopsis</v>
          </cell>
        </row>
        <row r="16159">
          <cell r="C16159" t="str">
            <v>Tetanopsis medius</v>
          </cell>
        </row>
        <row r="16160">
          <cell r="C16160" t="str">
            <v>Tetanopsis smithii</v>
          </cell>
        </row>
        <row r="16161">
          <cell r="C16161" t="str">
            <v>Tethea collingsii</v>
          </cell>
        </row>
        <row r="16162">
          <cell r="C16162" t="str">
            <v>Tethea schmidtii</v>
          </cell>
        </row>
        <row r="16163">
          <cell r="C16163" t="str">
            <v>Tethea spinosa</v>
          </cell>
        </row>
        <row r="16164">
          <cell r="C16164" t="str">
            <v>Tethea/Tethya cranium</v>
          </cell>
        </row>
        <row r="16165">
          <cell r="C16165" t="str">
            <v>Tethya</v>
          </cell>
        </row>
        <row r="16166">
          <cell r="C16166" t="str">
            <v>Tethya aurantium</v>
          </cell>
        </row>
        <row r="16167">
          <cell r="C16167" t="str">
            <v>Tethya cranium</v>
          </cell>
        </row>
        <row r="16168">
          <cell r="C16168" t="str">
            <v>Tethya cranium</v>
          </cell>
        </row>
        <row r="16169">
          <cell r="C16169" t="str">
            <v>Tethya lyncurium</v>
          </cell>
        </row>
        <row r="16170">
          <cell r="C16170" t="str">
            <v>Tethyidae</v>
          </cell>
        </row>
        <row r="16171">
          <cell r="C16171" t="str">
            <v>Tethyspira</v>
          </cell>
        </row>
        <row r="16172">
          <cell r="C16172" t="str">
            <v>Tethyspira spinosa</v>
          </cell>
        </row>
        <row r="16173">
          <cell r="C16173" t="str">
            <v>Tetilla</v>
          </cell>
        </row>
        <row r="16174">
          <cell r="C16174" t="str">
            <v>Tetilla cranium</v>
          </cell>
        </row>
        <row r="16175">
          <cell r="C16175" t="str">
            <v>Tetilla infrequens</v>
          </cell>
        </row>
        <row r="16176">
          <cell r="C16176" t="str">
            <v>Tetilla polyura</v>
          </cell>
        </row>
        <row r="16177">
          <cell r="C16177" t="str">
            <v>Tetilla truncata</v>
          </cell>
        </row>
        <row r="16178">
          <cell r="C16178" t="str">
            <v>Tetilla zetlandica</v>
          </cell>
        </row>
        <row r="16179">
          <cell r="C16179" t="str">
            <v>Tetillidae</v>
          </cell>
        </row>
        <row r="16180">
          <cell r="C16180" t="str">
            <v>Tetraclitidae</v>
          </cell>
        </row>
        <row r="16181">
          <cell r="C16181" t="str">
            <v>Tetractinomorpha</v>
          </cell>
        </row>
        <row r="16182">
          <cell r="C16182" t="str">
            <v>Tetragoniceps</v>
          </cell>
        </row>
        <row r="16183">
          <cell r="C16183" t="str">
            <v>Tetragoniceps bergensis</v>
          </cell>
        </row>
        <row r="16184">
          <cell r="C16184" t="str">
            <v>Tetragoniceps bookhouti</v>
          </cell>
        </row>
        <row r="16185">
          <cell r="C16185" t="str">
            <v>Tetragoniceps brevicauda</v>
          </cell>
        </row>
        <row r="16186">
          <cell r="C16186" t="str">
            <v>Tetragoniceps malleolatus</v>
          </cell>
        </row>
        <row r="16187">
          <cell r="C16187" t="str">
            <v>Tetragoniceps scotti</v>
          </cell>
        </row>
        <row r="16188">
          <cell r="C16188" t="str">
            <v>Tetragonicipitidae</v>
          </cell>
        </row>
        <row r="16189">
          <cell r="C16189" t="str">
            <v>Tetragonuridae</v>
          </cell>
        </row>
        <row r="16190">
          <cell r="C16190" t="str">
            <v>Tetragonurus</v>
          </cell>
        </row>
        <row r="16191">
          <cell r="C16191" t="str">
            <v>Tetragonurus atlanticus</v>
          </cell>
        </row>
        <row r="16192">
          <cell r="C16192" t="str">
            <v>Tetragonurus cuvieri</v>
          </cell>
        </row>
        <row r="16193">
          <cell r="C16193" t="str">
            <v>Tetranchyroderma</v>
          </cell>
        </row>
        <row r="16194">
          <cell r="C16194" t="str">
            <v>Tetranchyroderma antennatum</v>
          </cell>
        </row>
        <row r="16195">
          <cell r="C16195" t="str">
            <v>Tetranchyroderma apum</v>
          </cell>
        </row>
        <row r="16196">
          <cell r="C16196" t="str">
            <v>Tetranchyroderma cirrophora</v>
          </cell>
        </row>
        <row r="16197">
          <cell r="C16197" t="str">
            <v>Tetranchyroderma coeliopodium</v>
          </cell>
        </row>
        <row r="16198">
          <cell r="C16198" t="str">
            <v>Tetranchyroderma dragescoi</v>
          </cell>
        </row>
        <row r="16199">
          <cell r="C16199" t="str">
            <v>Tetranchyroderma hystrix</v>
          </cell>
        </row>
        <row r="16200">
          <cell r="C16200" t="str">
            <v>Tetranchyroderma massiliense</v>
          </cell>
        </row>
        <row r="16201">
          <cell r="C16201" t="str">
            <v>Tetranchyroderma megastomum</v>
          </cell>
        </row>
        <row r="16202">
          <cell r="C16202" t="str">
            <v>Tetranchyroderma polyacanthum</v>
          </cell>
        </row>
        <row r="16203">
          <cell r="C16203" t="str">
            <v>Tetranchyroderma tribolosum</v>
          </cell>
        </row>
        <row r="16204">
          <cell r="C16204" t="str">
            <v>Tetraodontidae</v>
          </cell>
        </row>
        <row r="16205">
          <cell r="C16205" t="str">
            <v>Tetraodontiformes</v>
          </cell>
        </row>
        <row r="16206">
          <cell r="C16206" t="str">
            <v>Tetraplatia</v>
          </cell>
        </row>
        <row r="16207">
          <cell r="C16207" t="str">
            <v>Tetraplatia volitans</v>
          </cell>
        </row>
        <row r="16208">
          <cell r="C16208" t="str">
            <v>Tetrapturus</v>
          </cell>
        </row>
        <row r="16209">
          <cell r="C16209" t="str">
            <v>Tetrapturus albidus</v>
          </cell>
        </row>
        <row r="16210">
          <cell r="C16210" t="str">
            <v>Tetrastemma</v>
          </cell>
        </row>
        <row r="16211">
          <cell r="C16211" t="str">
            <v>Tetrastemma ambiguum</v>
          </cell>
        </row>
        <row r="16212">
          <cell r="C16212" t="str">
            <v>Tetrastemma angulatus</v>
          </cell>
        </row>
        <row r="16213">
          <cell r="C16213" t="str">
            <v>Tetrastemma beaumonti</v>
          </cell>
        </row>
        <row r="16214">
          <cell r="C16214" t="str">
            <v>Tetrastemma candidum</v>
          </cell>
        </row>
        <row r="16215">
          <cell r="C16215" t="str">
            <v>Tetrastemma cephalophorum</v>
          </cell>
        </row>
        <row r="16216">
          <cell r="C16216" t="str">
            <v>Tetrastemma coronatum</v>
          </cell>
        </row>
        <row r="16217">
          <cell r="C16217" t="str">
            <v>Tetrastemma cruciatus</v>
          </cell>
        </row>
        <row r="16218">
          <cell r="C16218" t="str">
            <v>Tetrastemma flavidum</v>
          </cell>
        </row>
        <row r="16219">
          <cell r="C16219" t="str">
            <v>Tetrastemma fozensis</v>
          </cell>
        </row>
        <row r="16220">
          <cell r="C16220" t="str">
            <v>Tetrastemma helvolum</v>
          </cell>
        </row>
        <row r="16221">
          <cell r="C16221" t="str">
            <v>Tetrastemma herouardi</v>
          </cell>
        </row>
        <row r="16222">
          <cell r="C16222" t="str">
            <v>Tetrastemma longissimum</v>
          </cell>
        </row>
        <row r="16223">
          <cell r="C16223" t="str">
            <v>Tetrastemma melanocephalum</v>
          </cell>
        </row>
        <row r="16224">
          <cell r="C16224" t="str">
            <v>Tetrastemma peltatum</v>
          </cell>
        </row>
        <row r="16225">
          <cell r="C16225" t="str">
            <v>Tetrastemma quatrefagesi</v>
          </cell>
        </row>
        <row r="16226">
          <cell r="C16226" t="str">
            <v>Tetrastemma robertianae</v>
          </cell>
        </row>
        <row r="16227">
          <cell r="C16227" t="str">
            <v>Tetrastemma vermiculus</v>
          </cell>
        </row>
        <row r="16228">
          <cell r="C16228" t="str">
            <v>Tetrastemmatidae</v>
          </cell>
        </row>
        <row r="16229">
          <cell r="C16229" t="str">
            <v>Tetrathyrus</v>
          </cell>
        </row>
        <row r="16230">
          <cell r="C16230" t="str">
            <v>Tetrathyrus forcipatus</v>
          </cell>
        </row>
        <row r="16231">
          <cell r="C16231" t="str">
            <v>Teuchoporidae</v>
          </cell>
        </row>
        <row r="16232">
          <cell r="C16232" t="str">
            <v>Teuthoidea</v>
          </cell>
        </row>
        <row r="16233">
          <cell r="C16233" t="str">
            <v>Teuthowenia</v>
          </cell>
        </row>
        <row r="16234">
          <cell r="C16234" t="str">
            <v>Teuthowenia megalops</v>
          </cell>
        </row>
        <row r="16235">
          <cell r="C16235" t="str">
            <v>Thalassarachna</v>
          </cell>
        </row>
        <row r="16236">
          <cell r="C16236" t="str">
            <v>Thalassarachna baltica</v>
          </cell>
        </row>
        <row r="16237">
          <cell r="C16237" t="str">
            <v>Thalassarachna basteri</v>
          </cell>
        </row>
        <row r="16238">
          <cell r="C16238" t="str">
            <v>Thalassarachna capuzina</v>
          </cell>
        </row>
        <row r="16239">
          <cell r="C16239" t="str">
            <v>Thalassarachna petiti</v>
          </cell>
        </row>
        <row r="16240">
          <cell r="C16240" t="str">
            <v>Thalassarachna procera</v>
          </cell>
        </row>
        <row r="16241">
          <cell r="C16241" t="str">
            <v>Thalassarachna southerni</v>
          </cell>
        </row>
        <row r="16242">
          <cell r="C16242" t="str">
            <v>Thalassarachna striata</v>
          </cell>
        </row>
        <row r="16243">
          <cell r="C16243" t="str">
            <v>Thalassarachna subterranea</v>
          </cell>
        </row>
        <row r="16244">
          <cell r="C16244" t="str">
            <v>Thalassema</v>
          </cell>
        </row>
        <row r="16245">
          <cell r="C16245" t="str">
            <v>Thalassema arcassonense</v>
          </cell>
        </row>
        <row r="16246">
          <cell r="C16246" t="str">
            <v>Thalassema lankesteri</v>
          </cell>
        </row>
        <row r="16247">
          <cell r="C16247" t="str">
            <v>Thalassema thalassemum</v>
          </cell>
        </row>
        <row r="16248">
          <cell r="C16248" t="str">
            <v>Thalassinidea</v>
          </cell>
        </row>
        <row r="16249">
          <cell r="C16249" t="str">
            <v>Thalassinoidea</v>
          </cell>
        </row>
        <row r="16250">
          <cell r="C16250" t="str">
            <v>Thalassironus</v>
          </cell>
        </row>
        <row r="16251">
          <cell r="C16251" t="str">
            <v>Thalassironus britannicus</v>
          </cell>
        </row>
        <row r="16252">
          <cell r="C16252" t="str">
            <v>Thalassoalaimus</v>
          </cell>
        </row>
        <row r="16253">
          <cell r="C16253" t="str">
            <v>Thalassoalaimus tardus</v>
          </cell>
        </row>
        <row r="16254">
          <cell r="C16254" t="str">
            <v>Thalassodrilides</v>
          </cell>
        </row>
        <row r="16255">
          <cell r="C16255" t="str">
            <v>Thalassodrilus</v>
          </cell>
        </row>
        <row r="16256">
          <cell r="C16256" t="str">
            <v>Thalassodrilus firmus</v>
          </cell>
        </row>
        <row r="16257">
          <cell r="C16257" t="str">
            <v>Thalassodrilus klarae</v>
          </cell>
        </row>
        <row r="16258">
          <cell r="C16258" t="str">
            <v>Thalassodrilus modricensis</v>
          </cell>
        </row>
        <row r="16259">
          <cell r="C16259" t="str">
            <v>Thalassodrilus prostatus</v>
          </cell>
        </row>
        <row r="16260">
          <cell r="C16260" t="str">
            <v>Thalassomonhystera</v>
          </cell>
        </row>
        <row r="16261">
          <cell r="C16261" t="str">
            <v>Thalassomonhystera parva</v>
          </cell>
        </row>
        <row r="16262">
          <cell r="C16262" t="str">
            <v>Thalassomonhystera refringens</v>
          </cell>
        </row>
        <row r="16263">
          <cell r="C16263" t="str">
            <v>Thalassomonhystera venusta</v>
          </cell>
        </row>
        <row r="16264">
          <cell r="C16264" t="str">
            <v>Thalestridae</v>
          </cell>
        </row>
        <row r="16265">
          <cell r="C16265" t="str">
            <v>Thalestrinae</v>
          </cell>
        </row>
        <row r="16266">
          <cell r="C16266" t="str">
            <v>Thalestris</v>
          </cell>
        </row>
        <row r="16267">
          <cell r="C16267" t="str">
            <v>Thalestris brunnea</v>
          </cell>
        </row>
        <row r="16268">
          <cell r="C16268" t="str">
            <v>Thalestris longimana</v>
          </cell>
        </row>
        <row r="16269">
          <cell r="C16269" t="str">
            <v>Thalestris purpurea</v>
          </cell>
        </row>
        <row r="16270">
          <cell r="C16270" t="str">
            <v>Thalestris rhodymeniae</v>
          </cell>
        </row>
        <row r="16271">
          <cell r="C16271" t="str">
            <v>Thalestris rufoviolascens</v>
          </cell>
        </row>
        <row r="16272">
          <cell r="C16272" t="str">
            <v>THALESTROIDEA</v>
          </cell>
        </row>
        <row r="16273">
          <cell r="C16273" t="str">
            <v>Thalia</v>
          </cell>
        </row>
        <row r="16274">
          <cell r="C16274" t="str">
            <v>Thalia democratica</v>
          </cell>
        </row>
        <row r="16275">
          <cell r="C16275" t="str">
            <v>Thaliacea</v>
          </cell>
        </row>
        <row r="16276">
          <cell r="C16276" t="str">
            <v>Thallochrysis litoralis</v>
          </cell>
        </row>
        <row r="16277">
          <cell r="C16277" t="str">
            <v>Thamniochloris</v>
          </cell>
        </row>
        <row r="16278">
          <cell r="C16278" t="str">
            <v>Thamniochloris atroviridis</v>
          </cell>
        </row>
        <row r="16279">
          <cell r="C16279" t="str">
            <v>Thamniochloris ochlochaetoides</v>
          </cell>
        </row>
        <row r="16280">
          <cell r="C16280" t="str">
            <v>Thamniochloris variabilis</v>
          </cell>
        </row>
        <row r="16281">
          <cell r="C16281" t="str">
            <v xml:space="preserve">Tharsiella  </v>
          </cell>
        </row>
        <row r="16282">
          <cell r="C16282" t="str">
            <v>Tharsiella romettensis</v>
          </cell>
        </row>
        <row r="16283">
          <cell r="C16283" t="str">
            <v>Tharsiella trochoides</v>
          </cell>
        </row>
        <row r="16284">
          <cell r="C16284" t="str">
            <v>Tharybidae</v>
          </cell>
        </row>
        <row r="16285">
          <cell r="C16285" t="str">
            <v>Tharybis</v>
          </cell>
        </row>
        <row r="16286">
          <cell r="C16286" t="str">
            <v>Tharybis macrophthalma</v>
          </cell>
        </row>
        <row r="16287">
          <cell r="C16287" t="str">
            <v>Tharyx</v>
          </cell>
        </row>
        <row r="16288">
          <cell r="C16288" t="str">
            <v>Tharyx killariensis</v>
          </cell>
        </row>
        <row r="16289">
          <cell r="C16289" t="str">
            <v>Tharyx sp.</v>
          </cell>
        </row>
        <row r="16290">
          <cell r="C16290" t="str">
            <v>Tharyx vivipara</v>
          </cell>
        </row>
        <row r="16291">
          <cell r="C16291" t="str">
            <v>Thaumaleus</v>
          </cell>
        </row>
        <row r="16292">
          <cell r="C16292" t="str">
            <v>Thaumaleus claparedi</v>
          </cell>
        </row>
        <row r="16293">
          <cell r="C16293" t="str">
            <v>Thaumaleus longispinosus</v>
          </cell>
        </row>
        <row r="16294">
          <cell r="C16294" t="str">
            <v>Thaumaleus malaquini</v>
          </cell>
        </row>
        <row r="16295">
          <cell r="C16295" t="str">
            <v>Thaumaleus pallidus</v>
          </cell>
        </row>
        <row r="16296">
          <cell r="C16296" t="str">
            <v>Thaumaleus reticulatus</v>
          </cell>
        </row>
        <row r="16297">
          <cell r="C16297" t="str">
            <v>Thaumaleus rigidus</v>
          </cell>
        </row>
        <row r="16298">
          <cell r="C16298" t="str">
            <v>Thaumaleus similirostratus</v>
          </cell>
        </row>
        <row r="16299">
          <cell r="C16299" t="str">
            <v>Thaumaleus striatus</v>
          </cell>
        </row>
        <row r="16300">
          <cell r="C16300" t="str">
            <v>Thaumaleus tenuis</v>
          </cell>
        </row>
        <row r="16301">
          <cell r="C16301" t="str">
            <v>Thaumaleus thompsoni</v>
          </cell>
        </row>
        <row r="16302">
          <cell r="C16302" t="str">
            <v>Thaumaleus zetlandicus</v>
          </cell>
        </row>
        <row r="16303">
          <cell r="C16303" t="str">
            <v>Thaumastoderma</v>
          </cell>
        </row>
        <row r="16304">
          <cell r="C16304" t="str">
            <v>Thaumastoderma cantacuzeni</v>
          </cell>
        </row>
        <row r="16305">
          <cell r="C16305" t="str">
            <v>Thaumastoderma heideri</v>
          </cell>
        </row>
        <row r="16306">
          <cell r="C16306" t="str">
            <v>Thaumastoderma ramuliferum</v>
          </cell>
        </row>
        <row r="16307">
          <cell r="C16307" t="str">
            <v>Thaumastoderma renaudae</v>
          </cell>
        </row>
        <row r="16308">
          <cell r="C16308" t="str">
            <v>Thaumastoderma swedmarki</v>
          </cell>
        </row>
        <row r="16309">
          <cell r="C16309" t="str">
            <v>Thaumastodermatidae</v>
          </cell>
        </row>
        <row r="16310">
          <cell r="C16310" t="str">
            <v>Thaumastodermatinae</v>
          </cell>
        </row>
        <row r="16311">
          <cell r="C16311" t="str">
            <v>Thecacera</v>
          </cell>
        </row>
        <row r="16312">
          <cell r="C16312" t="str">
            <v>Thecacera capitata</v>
          </cell>
        </row>
        <row r="16313">
          <cell r="C16313" t="str">
            <v>Thecacera pennigera</v>
          </cell>
        </row>
        <row r="16314">
          <cell r="C16314" t="str">
            <v>Thecacera virescens</v>
          </cell>
        </row>
        <row r="16315">
          <cell r="C16315" t="str">
            <v>Thecanephrida</v>
          </cell>
        </row>
        <row r="16316">
          <cell r="C16316" t="str">
            <v>Thecata</v>
          </cell>
        </row>
        <row r="16317">
          <cell r="C16317" t="str">
            <v>Thecocodium</v>
          </cell>
        </row>
        <row r="16318">
          <cell r="C16318" t="str">
            <v>Thecocodium brieri</v>
          </cell>
        </row>
        <row r="16319">
          <cell r="C16319" t="str">
            <v>Thecosomata</v>
          </cell>
        </row>
        <row r="16320">
          <cell r="C16320" t="str">
            <v>Thelepodinae</v>
          </cell>
        </row>
        <row r="16321">
          <cell r="C16321" t="str">
            <v>Thelepus</v>
          </cell>
        </row>
        <row r="16322">
          <cell r="C16322" t="str">
            <v>Thelepus cincinnatus</v>
          </cell>
        </row>
        <row r="16323">
          <cell r="C16323" t="str">
            <v>Thelepus setosus</v>
          </cell>
        </row>
        <row r="16324">
          <cell r="C16324" t="str">
            <v>Themisto</v>
          </cell>
        </row>
        <row r="16325">
          <cell r="C16325" t="str">
            <v>Themisto abyssorum</v>
          </cell>
        </row>
        <row r="16326">
          <cell r="C16326" t="str">
            <v>Themisto compressa</v>
          </cell>
        </row>
        <row r="16327">
          <cell r="C16327" t="str">
            <v>Thenea</v>
          </cell>
        </row>
        <row r="16328">
          <cell r="C16328" t="str">
            <v>Thenea muricata</v>
          </cell>
        </row>
        <row r="16329">
          <cell r="C16329" t="str">
            <v>Thenea muricata</v>
          </cell>
        </row>
        <row r="16330">
          <cell r="C16330" t="str">
            <v>Thenea valdiviae</v>
          </cell>
        </row>
        <row r="16331">
          <cell r="C16331" t="str">
            <v>Theneidae</v>
          </cell>
        </row>
        <row r="16332">
          <cell r="C16332" t="str">
            <v>Theodoxus</v>
          </cell>
        </row>
        <row r="16333">
          <cell r="C16333" t="str">
            <v>Theodoxus fluviatilis</v>
          </cell>
        </row>
        <row r="16334">
          <cell r="C16334" t="str">
            <v>Theristus</v>
          </cell>
        </row>
        <row r="16335">
          <cell r="C16335" t="str">
            <v>Theristus acer</v>
          </cell>
        </row>
        <row r="16336">
          <cell r="C16336" t="str">
            <v>Theristus bastiani</v>
          </cell>
        </row>
        <row r="16337">
          <cell r="C16337" t="str">
            <v>Theristus complexus</v>
          </cell>
        </row>
        <row r="16338">
          <cell r="C16338" t="str">
            <v>Theristus denticulatus</v>
          </cell>
        </row>
        <row r="16339">
          <cell r="C16339" t="str">
            <v>Theristus ensifer</v>
          </cell>
        </row>
        <row r="16340">
          <cell r="C16340" t="str">
            <v>Theristus flevensis</v>
          </cell>
        </row>
        <row r="16341">
          <cell r="C16341" t="str">
            <v>Theristus heterospiculum</v>
          </cell>
        </row>
        <row r="16342">
          <cell r="C16342" t="str">
            <v>Theristus interstitialis</v>
          </cell>
        </row>
        <row r="16343">
          <cell r="C16343" t="str">
            <v>Theristus longus</v>
          </cell>
        </row>
        <row r="16344">
          <cell r="C16344" t="str">
            <v>Theristus otoplanobius</v>
          </cell>
        </row>
        <row r="16345">
          <cell r="C16345" t="str">
            <v>Theristus pertenuis</v>
          </cell>
        </row>
        <row r="16346">
          <cell r="C16346" t="str">
            <v>Theristus velox</v>
          </cell>
        </row>
        <row r="16347">
          <cell r="C16347" t="str">
            <v>Thersitina</v>
          </cell>
        </row>
        <row r="16348">
          <cell r="C16348" t="str">
            <v>Thersitina gasterostei</v>
          </cell>
        </row>
        <row r="16349">
          <cell r="C16349" t="str">
            <v>Thesbia</v>
          </cell>
        </row>
        <row r="16350">
          <cell r="C16350" t="str">
            <v>Thesbia nana</v>
          </cell>
        </row>
        <row r="16351">
          <cell r="C16351" t="str">
            <v>Thespesiopsyllidae</v>
          </cell>
        </row>
        <row r="16352">
          <cell r="C16352" t="str">
            <v>Thespesiopsyllus</v>
          </cell>
        </row>
        <row r="16353">
          <cell r="C16353" t="str">
            <v>Thespesiopsyllus paradoxus</v>
          </cell>
        </row>
        <row r="16354">
          <cell r="C16354" t="str">
            <v>Theta chariessa</v>
          </cell>
        </row>
        <row r="16355">
          <cell r="C16355" t="str">
            <v>Theta lyronuclea</v>
          </cell>
        </row>
        <row r="16356">
          <cell r="C16356" t="str">
            <v>Theta vayssieri</v>
          </cell>
        </row>
        <row r="16357">
          <cell r="C16357" t="str">
            <v>Thetys</v>
          </cell>
        </row>
        <row r="16358">
          <cell r="C16358" t="str">
            <v>Thetys vagina</v>
          </cell>
        </row>
        <row r="16359">
          <cell r="C16359" t="str">
            <v>Thia</v>
          </cell>
        </row>
        <row r="16360">
          <cell r="C16360" t="str">
            <v>Thia potua</v>
          </cell>
        </row>
        <row r="16361">
          <cell r="C16361" t="str">
            <v>Thia scutellata</v>
          </cell>
        </row>
        <row r="16362">
          <cell r="C16362" t="str">
            <v>Thiidae</v>
          </cell>
        </row>
        <row r="16363">
          <cell r="C16363" t="str">
            <v>Thliptodon</v>
          </cell>
        </row>
        <row r="16364">
          <cell r="C16364" t="str">
            <v>Thliptodon antarcticus</v>
          </cell>
        </row>
        <row r="16365">
          <cell r="C16365" t="str">
            <v>Thliptodon diaphanus</v>
          </cell>
        </row>
        <row r="16366">
          <cell r="C16366" t="str">
            <v>Thliptodon gegenbauri</v>
          </cell>
        </row>
        <row r="16367">
          <cell r="C16367" t="str">
            <v>Thliptodontidae</v>
          </cell>
        </row>
        <row r="16368">
          <cell r="C16368" t="str">
            <v>Thompsonula</v>
          </cell>
        </row>
        <row r="16369">
          <cell r="C16369" t="str">
            <v>Thompsonula hyaenae</v>
          </cell>
        </row>
        <row r="16370">
          <cell r="C16370" t="str">
            <v>Thompsonulidae</v>
          </cell>
        </row>
        <row r="16371">
          <cell r="C16371" t="str">
            <v>Thoracica</v>
          </cell>
        </row>
        <row r="16372">
          <cell r="C16372" t="str">
            <v>Thoracophelia flabelligera</v>
          </cell>
        </row>
        <row r="16373">
          <cell r="C16373" t="str">
            <v>Thoracostoma</v>
          </cell>
        </row>
        <row r="16374">
          <cell r="C16374" t="str">
            <v>Thoracostoma coronatum</v>
          </cell>
        </row>
        <row r="16375">
          <cell r="C16375" t="str">
            <v>Thoracostomopsidae</v>
          </cell>
        </row>
        <row r="16376">
          <cell r="C16376" t="str">
            <v>Thoracostomopsis</v>
          </cell>
        </row>
        <row r="16377">
          <cell r="C16377" t="str">
            <v>Thoracostomopsis doveae</v>
          </cell>
        </row>
        <row r="16378">
          <cell r="C16378" t="str">
            <v>Thoralus</v>
          </cell>
        </row>
        <row r="16379">
          <cell r="C16379" t="str">
            <v>Thoralus cranchii</v>
          </cell>
        </row>
        <row r="16380">
          <cell r="C16380" t="str">
            <v>Thorogobius</v>
          </cell>
        </row>
        <row r="16381">
          <cell r="C16381" t="str">
            <v>Thorogobius ephippiatus</v>
          </cell>
        </row>
        <row r="16382">
          <cell r="C16382" t="str">
            <v>Thracia</v>
          </cell>
        </row>
        <row r="16383">
          <cell r="C16383" t="str">
            <v>Thracia (ixartia)</v>
          </cell>
        </row>
        <row r="16384">
          <cell r="C16384" t="str">
            <v>Thracia (thracia)</v>
          </cell>
        </row>
        <row r="16385">
          <cell r="C16385" t="str">
            <v>Thracia convexa</v>
          </cell>
        </row>
        <row r="16386">
          <cell r="C16386" t="str">
            <v>Thracia distorta</v>
          </cell>
        </row>
        <row r="16387">
          <cell r="C16387" t="str">
            <v>Thracia myopsis</v>
          </cell>
        </row>
        <row r="16388">
          <cell r="C16388" t="str">
            <v>Thracia phaseolina</v>
          </cell>
        </row>
        <row r="16389">
          <cell r="C16389" t="str">
            <v>Thracia pubescens</v>
          </cell>
        </row>
        <row r="16390">
          <cell r="C16390" t="str">
            <v>Thracia villosiuscula</v>
          </cell>
        </row>
        <row r="16391">
          <cell r="C16391" t="str">
            <v>Thraciacea</v>
          </cell>
        </row>
        <row r="16392">
          <cell r="C16392" t="str">
            <v>Thraciidae</v>
          </cell>
        </row>
        <row r="16393">
          <cell r="C16393" t="str">
            <v>Threskiornithidae</v>
          </cell>
        </row>
        <row r="16394">
          <cell r="C16394" t="str">
            <v>Thrombidae</v>
          </cell>
        </row>
        <row r="16395">
          <cell r="C16395" t="str">
            <v>Thrombus</v>
          </cell>
        </row>
        <row r="16396">
          <cell r="C16396" t="str">
            <v>Thrombus abyssi</v>
          </cell>
        </row>
        <row r="16397">
          <cell r="C16397" t="str">
            <v>Thuiaria</v>
          </cell>
        </row>
        <row r="16398">
          <cell r="C16398" t="str">
            <v>Thuiaria articulata</v>
          </cell>
        </row>
        <row r="16399">
          <cell r="C16399" t="str">
            <v>Thuiaria dubia</v>
          </cell>
        </row>
        <row r="16400">
          <cell r="C16400" t="str">
            <v>Thuiaria fusca</v>
          </cell>
        </row>
        <row r="16401">
          <cell r="C16401" t="str">
            <v>Thuiaria thuja</v>
          </cell>
        </row>
        <row r="16402">
          <cell r="C16402" t="str">
            <v>Thunnus</v>
          </cell>
        </row>
        <row r="16403">
          <cell r="C16403" t="str">
            <v>Thunnus alalunga</v>
          </cell>
        </row>
        <row r="16404">
          <cell r="C16404" t="str">
            <v>Thunnus albacares</v>
          </cell>
        </row>
        <row r="16405">
          <cell r="C16405" t="str">
            <v>Thunnus obesus</v>
          </cell>
        </row>
        <row r="16406">
          <cell r="C16406" t="str">
            <v>Thunnus thynnus</v>
          </cell>
        </row>
        <row r="16407">
          <cell r="C16407" t="str">
            <v>Thuretella</v>
          </cell>
        </row>
        <row r="16408">
          <cell r="C16408" t="str">
            <v>Thuretella schousboei</v>
          </cell>
        </row>
        <row r="16409">
          <cell r="C16409" t="str">
            <v>Thyasira</v>
          </cell>
        </row>
        <row r="16410">
          <cell r="C16410" t="str">
            <v>Thyasira (axinulus)</v>
          </cell>
        </row>
        <row r="16411">
          <cell r="C16411" t="str">
            <v>Thyasira (Leptaxinus</v>
          </cell>
        </row>
        <row r="16412">
          <cell r="C16412" t="str">
            <v>Thyasira (mendicula)</v>
          </cell>
        </row>
        <row r="16413">
          <cell r="C16413" t="str">
            <v>Thyasira (parathyasira)</v>
          </cell>
        </row>
        <row r="16414">
          <cell r="C16414" t="str">
            <v>Thyasira (thyasira)</v>
          </cell>
        </row>
        <row r="16415">
          <cell r="C16415" t="str">
            <v>Thyasira alleni</v>
          </cell>
        </row>
        <row r="16416">
          <cell r="C16416" t="str">
            <v>Thyasira brevis</v>
          </cell>
        </row>
        <row r="16417">
          <cell r="C16417" t="str">
            <v>Thyasira croulinensis</v>
          </cell>
        </row>
        <row r="16418">
          <cell r="C16418" t="str">
            <v>Thyasira croulinensis</v>
          </cell>
        </row>
        <row r="16419">
          <cell r="C16419" t="str">
            <v>Thyasira cycladia</v>
          </cell>
        </row>
        <row r="16420">
          <cell r="C16420" t="str">
            <v>Thyasira equalis</v>
          </cell>
        </row>
        <row r="16421">
          <cell r="C16421" t="str">
            <v>Thyasira eumyaria</v>
          </cell>
        </row>
        <row r="16422">
          <cell r="C16422" t="str">
            <v>Thyasira ferruginea</v>
          </cell>
        </row>
        <row r="16423">
          <cell r="C16423" t="str">
            <v>Thyasira flexuosa</v>
          </cell>
        </row>
        <row r="16424">
          <cell r="C16424" t="str">
            <v>Thyasira gouldi</v>
          </cell>
        </row>
        <row r="16425">
          <cell r="C16425" t="str">
            <v>Thyasira grandis</v>
          </cell>
        </row>
        <row r="16426">
          <cell r="C16426" t="str">
            <v>Thyasira granulosa</v>
          </cell>
        </row>
        <row r="16427">
          <cell r="C16427" t="str">
            <v>Thyasira incrassatus</v>
          </cell>
        </row>
        <row r="16428">
          <cell r="C16428" t="str">
            <v>Thyasira obsoleta</v>
          </cell>
        </row>
        <row r="16429">
          <cell r="C16429" t="str">
            <v>Thyasira pygmaea</v>
          </cell>
        </row>
        <row r="16430">
          <cell r="C16430" t="str">
            <v>Thyasira sarsi</v>
          </cell>
        </row>
        <row r="16431">
          <cell r="C16431" t="str">
            <v>Thyasira subovata</v>
          </cell>
        </row>
        <row r="16432">
          <cell r="C16432" t="str">
            <v>Thyasira subtrigona</v>
          </cell>
        </row>
        <row r="16433">
          <cell r="C16433" t="str">
            <v>Thyasira succisa</v>
          </cell>
        </row>
        <row r="16434">
          <cell r="C16434" t="str">
            <v>Thyasira tortuosa</v>
          </cell>
        </row>
        <row r="16435">
          <cell r="C16435" t="str">
            <v>Thyasiridae</v>
          </cell>
        </row>
        <row r="16436">
          <cell r="C16436" t="str">
            <v>Thyasirinae</v>
          </cell>
        </row>
        <row r="16437">
          <cell r="C16437" t="str">
            <v>Thymosia</v>
          </cell>
        </row>
        <row r="16438">
          <cell r="C16438" t="str">
            <v>Thymosia guernei</v>
          </cell>
        </row>
        <row r="16439">
          <cell r="C16439" t="str">
            <v>Thyone</v>
          </cell>
        </row>
        <row r="16440">
          <cell r="C16440" t="str">
            <v>Thyone fusus</v>
          </cell>
        </row>
        <row r="16441">
          <cell r="C16441" t="str">
            <v>Thyone gadeana</v>
          </cell>
        </row>
        <row r="16442">
          <cell r="C16442" t="str">
            <v>Thyone inermis</v>
          </cell>
        </row>
        <row r="16443">
          <cell r="C16443" t="str">
            <v>Thyone raphanus</v>
          </cell>
        </row>
        <row r="16444">
          <cell r="C16444" t="str">
            <v>Thyone roscovita</v>
          </cell>
        </row>
        <row r="16445">
          <cell r="C16445" t="str">
            <v>Thyone wahrbergi</v>
          </cell>
        </row>
        <row r="16446">
          <cell r="C16446" t="str">
            <v>Thyonidium</v>
          </cell>
        </row>
        <row r="16447">
          <cell r="C16447" t="str">
            <v>Thyonidium commune</v>
          </cell>
        </row>
        <row r="16448">
          <cell r="C16448" t="str">
            <v>Thyonidium drummondii</v>
          </cell>
        </row>
        <row r="16449">
          <cell r="C16449" t="str">
            <v>Thyonidium hyalinum</v>
          </cell>
        </row>
        <row r="16450">
          <cell r="C16450" t="str">
            <v>Thyonidium pellucidum</v>
          </cell>
        </row>
        <row r="16451">
          <cell r="C16451" t="str">
            <v>Thysanocardia</v>
          </cell>
        </row>
        <row r="16452">
          <cell r="C16452" t="str">
            <v>Thysanocardia procera</v>
          </cell>
        </row>
        <row r="16453">
          <cell r="C16453" t="str">
            <v>Thysanocardia procera</v>
          </cell>
        </row>
        <row r="16454">
          <cell r="C16454" t="str">
            <v>Thysanoessa</v>
          </cell>
        </row>
        <row r="16455">
          <cell r="C16455" t="str">
            <v>Thysanoessa inermis</v>
          </cell>
        </row>
        <row r="16456">
          <cell r="C16456" t="str">
            <v>Thysanoessa longicaudata</v>
          </cell>
        </row>
        <row r="16457">
          <cell r="C16457" t="str">
            <v>Thysanoessa raschi</v>
          </cell>
        </row>
        <row r="16458">
          <cell r="C16458" t="str">
            <v>Thysanoteuthidae</v>
          </cell>
        </row>
        <row r="16459">
          <cell r="C16459" t="str">
            <v>Thysanoteuthis</v>
          </cell>
        </row>
        <row r="16460">
          <cell r="C16460" t="str">
            <v>Thysanoteuthis rhombus</v>
          </cell>
        </row>
        <row r="16461">
          <cell r="C16461" t="str">
            <v>Thysanozoon</v>
          </cell>
        </row>
        <row r="16462">
          <cell r="C16462" t="str">
            <v>Thysanozoon brocchii</v>
          </cell>
        </row>
        <row r="16463">
          <cell r="C16463" t="str">
            <v>Tiaranna</v>
          </cell>
        </row>
        <row r="16464">
          <cell r="C16464" t="str">
            <v>Tiaranna rotunda</v>
          </cell>
        </row>
        <row r="16465">
          <cell r="C16465" t="str">
            <v>Tiarannidae</v>
          </cell>
        </row>
        <row r="16466">
          <cell r="C16466" t="str">
            <v>Tiaropsidae</v>
          </cell>
        </row>
        <row r="16467">
          <cell r="C16467" t="str">
            <v>Tiaropsis</v>
          </cell>
        </row>
        <row r="16468">
          <cell r="C16468" t="str">
            <v>Tiaropsis multicirrata</v>
          </cell>
        </row>
        <row r="16469">
          <cell r="C16469" t="str">
            <v>Tiarrannidae</v>
          </cell>
        </row>
        <row r="16470">
          <cell r="C16470" t="str">
            <v>Tigriopus</v>
          </cell>
        </row>
        <row r="16471">
          <cell r="C16471" t="str">
            <v>Tigriopus brevicornis</v>
          </cell>
        </row>
        <row r="16472">
          <cell r="C16472" t="str">
            <v>Tigriopus fulvus</v>
          </cell>
        </row>
        <row r="16473">
          <cell r="C16473" t="str">
            <v>Tigriopus fulvus northumbriensis</v>
          </cell>
        </row>
        <row r="16474">
          <cell r="C16474" t="str">
            <v>Tilopteridaceae</v>
          </cell>
        </row>
        <row r="16475">
          <cell r="C16475" t="str">
            <v>Tilopteridales</v>
          </cell>
        </row>
        <row r="16476">
          <cell r="C16476" t="str">
            <v>Tilopteris</v>
          </cell>
        </row>
        <row r="16477">
          <cell r="C16477" t="str">
            <v>Tilopteris mertensii</v>
          </cell>
        </row>
        <row r="16478">
          <cell r="C16478" t="str">
            <v>Tima</v>
          </cell>
        </row>
        <row r="16479">
          <cell r="C16479" t="str">
            <v>Tima bairdii</v>
          </cell>
        </row>
        <row r="16480">
          <cell r="C16480" t="str">
            <v>Timea</v>
          </cell>
        </row>
        <row r="16481">
          <cell r="C16481" t="str">
            <v>Timea acutostellata</v>
          </cell>
        </row>
        <row r="16482">
          <cell r="C16482" t="str">
            <v>Timea crassa</v>
          </cell>
        </row>
        <row r="16483">
          <cell r="C16483" t="str">
            <v>Timea hallezi</v>
          </cell>
        </row>
        <row r="16484">
          <cell r="C16484" t="str">
            <v>Timea mixta</v>
          </cell>
        </row>
        <row r="16485">
          <cell r="C16485" t="str">
            <v>Timea polyura</v>
          </cell>
        </row>
        <row r="16486">
          <cell r="C16486" t="str">
            <v>Timea stellata</v>
          </cell>
        </row>
        <row r="16487">
          <cell r="C16487" t="str">
            <v>Timea stellifasciata</v>
          </cell>
        </row>
        <row r="16488">
          <cell r="C16488" t="str">
            <v>Timea truncata</v>
          </cell>
        </row>
        <row r="16489">
          <cell r="C16489" t="str">
            <v>Timeidae</v>
          </cell>
        </row>
        <row r="16490">
          <cell r="C16490" t="str">
            <v>Timoclea</v>
          </cell>
        </row>
        <row r="16491">
          <cell r="C16491" t="str">
            <v>Timoclea ovata</v>
          </cell>
        </row>
        <row r="16492">
          <cell r="C16492" t="str">
            <v>Tindaria miniscula</v>
          </cell>
        </row>
        <row r="16493">
          <cell r="C16493" t="str">
            <v>Tipulidae</v>
          </cell>
        </row>
        <row r="16494">
          <cell r="C16494" t="str">
            <v>Tiron</v>
          </cell>
        </row>
        <row r="16495">
          <cell r="C16495" t="str">
            <v>Tiron spiniferum</v>
          </cell>
        </row>
        <row r="16496">
          <cell r="C16496" t="str">
            <v>Tisbe</v>
          </cell>
        </row>
        <row r="16497">
          <cell r="C16497" t="str">
            <v>Tisbe angusta</v>
          </cell>
        </row>
        <row r="16498">
          <cell r="C16498" t="str">
            <v>Tisbe battagliai</v>
          </cell>
        </row>
        <row r="16499">
          <cell r="C16499" t="str">
            <v>Tisbe bulbisetosa</v>
          </cell>
        </row>
        <row r="16500">
          <cell r="C16500" t="str">
            <v>Tisbe clodiensis</v>
          </cell>
        </row>
        <row r="16501">
          <cell r="C16501" t="str">
            <v>Tisbe cluthae</v>
          </cell>
        </row>
        <row r="16502">
          <cell r="C16502" t="str">
            <v>Tisbe compacta</v>
          </cell>
        </row>
        <row r="16503">
          <cell r="C16503" t="str">
            <v>Tisbe dilatata</v>
          </cell>
        </row>
        <row r="16504">
          <cell r="C16504" t="str">
            <v>Tisbe dilatata</v>
          </cell>
        </row>
        <row r="16505">
          <cell r="C16505" t="str">
            <v>Tisbe elegantula</v>
          </cell>
        </row>
        <row r="16506">
          <cell r="C16506" t="str">
            <v>Tisbe elongata</v>
          </cell>
        </row>
        <row r="16507">
          <cell r="C16507" t="str">
            <v>Tisbe ensifer</v>
          </cell>
        </row>
        <row r="16508">
          <cell r="C16508" t="str">
            <v>Tisbe finmarchica</v>
          </cell>
        </row>
        <row r="16509">
          <cell r="C16509" t="str">
            <v>Tisbe furcata</v>
          </cell>
        </row>
        <row r="16510">
          <cell r="C16510" t="str">
            <v>Tisbe gracilipes</v>
          </cell>
        </row>
        <row r="16511">
          <cell r="C16511" t="str">
            <v>Tisbe gracilis</v>
          </cell>
        </row>
        <row r="16512">
          <cell r="C16512" t="str">
            <v>Tisbe graciloides</v>
          </cell>
        </row>
        <row r="16513">
          <cell r="C16513" t="str">
            <v>Tisbe gurneyi</v>
          </cell>
        </row>
        <row r="16514">
          <cell r="C16514" t="str">
            <v>Tisbe helgolandica</v>
          </cell>
        </row>
        <row r="16515">
          <cell r="C16515" t="str">
            <v>Tisbe holothuriae</v>
          </cell>
        </row>
        <row r="16516">
          <cell r="C16516" t="str">
            <v>Tisbe longicornis</v>
          </cell>
        </row>
        <row r="16517">
          <cell r="C16517" t="str">
            <v>Tisbe minor</v>
          </cell>
        </row>
        <row r="16518">
          <cell r="C16518" t="str">
            <v>Tisbe reticulata</v>
          </cell>
        </row>
        <row r="16519">
          <cell r="C16519" t="str">
            <v>Tisbe tenella</v>
          </cell>
        </row>
        <row r="16520">
          <cell r="C16520" t="str">
            <v>Tisbe tenera</v>
          </cell>
        </row>
        <row r="16521">
          <cell r="C16521" t="str">
            <v>Tisbidae</v>
          </cell>
        </row>
        <row r="16522">
          <cell r="C16522" t="str">
            <v>Tisbinae</v>
          </cell>
        </row>
        <row r="16523">
          <cell r="C16523" t="str">
            <v>TISBOIDEA</v>
          </cell>
        </row>
        <row r="16524">
          <cell r="C16524" t="str">
            <v>Titanoderma</v>
          </cell>
        </row>
        <row r="16525">
          <cell r="C16525" t="str">
            <v>Titanoderma confine</v>
          </cell>
        </row>
        <row r="16526">
          <cell r="C16526" t="str">
            <v>Titanoderma confine</v>
          </cell>
        </row>
        <row r="16527">
          <cell r="C16527" t="str">
            <v>Titanoderma corallinae</v>
          </cell>
        </row>
        <row r="16528">
          <cell r="C16528" t="str">
            <v>Titanoderma cystoseirae</v>
          </cell>
        </row>
        <row r="16529">
          <cell r="C16529" t="str">
            <v>Titanoderma hapalidioides</v>
          </cell>
        </row>
        <row r="16530">
          <cell r="C16530" t="str">
            <v>Titanoderma hapaloides</v>
          </cell>
        </row>
        <row r="16531">
          <cell r="C16531" t="str">
            <v>Titanoderma litorale</v>
          </cell>
        </row>
        <row r="16532">
          <cell r="C16532" t="str">
            <v>Titanoderma macrocarpum</v>
          </cell>
        </row>
        <row r="16533">
          <cell r="C16533" t="str">
            <v>Titanoderma macrocarpum</v>
          </cell>
        </row>
        <row r="16534">
          <cell r="C16534" t="str">
            <v>Titanoderma pustulatum</v>
          </cell>
        </row>
        <row r="16535">
          <cell r="C16535" t="str">
            <v>Titanoderma verrucatum</v>
          </cell>
        </row>
        <row r="16536">
          <cell r="C16536" t="str">
            <v>Titanoderma verrucatum</v>
          </cell>
        </row>
        <row r="16537">
          <cell r="C16537" t="str">
            <v>Tjaernoeia</v>
          </cell>
        </row>
        <row r="16538">
          <cell r="C16538" t="str">
            <v>Tjaernoeia exquisita</v>
          </cell>
        </row>
        <row r="16539">
          <cell r="C16539" t="str">
            <v>Tjaernoeia unisulcata</v>
          </cell>
        </row>
        <row r="16540">
          <cell r="C16540" t="str">
            <v>Tjaernoeidae</v>
          </cell>
        </row>
        <row r="16541">
          <cell r="C16541" t="str">
            <v>Tmetonyx</v>
          </cell>
        </row>
        <row r="16542">
          <cell r="C16542" t="str">
            <v>Tmetonyx cicada</v>
          </cell>
        </row>
        <row r="16543">
          <cell r="C16543" t="str">
            <v>Tmetonyx similis</v>
          </cell>
        </row>
        <row r="16544">
          <cell r="C16544" t="str">
            <v>Todarodes</v>
          </cell>
        </row>
        <row r="16545">
          <cell r="C16545" t="str">
            <v>Todarodes sagittatus</v>
          </cell>
        </row>
        <row r="16546">
          <cell r="C16546" t="str">
            <v>Todarodinae</v>
          </cell>
        </row>
        <row r="16547">
          <cell r="C16547" t="str">
            <v>Todaropsis</v>
          </cell>
        </row>
        <row r="16548">
          <cell r="C16548" t="str">
            <v>Todaropsis eblanae</v>
          </cell>
        </row>
        <row r="16549">
          <cell r="C16549" t="str">
            <v>Toledonia normani</v>
          </cell>
        </row>
        <row r="16550">
          <cell r="C16550" t="str">
            <v>Tomopteridae</v>
          </cell>
        </row>
        <row r="16551">
          <cell r="C16551" t="str">
            <v>Tomopteris</v>
          </cell>
        </row>
        <row r="16552">
          <cell r="C16552" t="str">
            <v>Tomopteris (Johnstonella) apsteini</v>
          </cell>
        </row>
        <row r="16553">
          <cell r="C16553" t="str">
            <v>Tomopteris (Johnstonella) helgolandica</v>
          </cell>
        </row>
        <row r="16554">
          <cell r="C16554" t="str">
            <v>Tomopteris apsteini</v>
          </cell>
        </row>
        <row r="16555">
          <cell r="C16555" t="str">
            <v>Tomopteris cavallii</v>
          </cell>
        </row>
        <row r="16556">
          <cell r="C16556" t="str">
            <v>Tomopteris elegans</v>
          </cell>
        </row>
        <row r="16557">
          <cell r="C16557" t="str">
            <v>Tomopteris helgolandica</v>
          </cell>
        </row>
        <row r="16558">
          <cell r="C16558" t="str">
            <v>Tomopteris ligulata</v>
          </cell>
        </row>
        <row r="16559">
          <cell r="C16559" t="str">
            <v>Tomopteris nisseni</v>
          </cell>
        </row>
        <row r="16560">
          <cell r="C16560" t="str">
            <v>Tomopteris planktonis</v>
          </cell>
        </row>
        <row r="16561">
          <cell r="C16561" t="str">
            <v>Tomopteris septentrionalis</v>
          </cell>
        </row>
        <row r="16562">
          <cell r="C16562" t="str">
            <v>Tonicella</v>
          </cell>
        </row>
        <row r="16563">
          <cell r="C16563" t="str">
            <v>Tonicella marmorea</v>
          </cell>
        </row>
        <row r="16564">
          <cell r="C16564" t="str">
            <v>Tonicella rubra</v>
          </cell>
        </row>
        <row r="16565">
          <cell r="C16565" t="str">
            <v>Tonnacea</v>
          </cell>
        </row>
        <row r="16566">
          <cell r="C16566" t="str">
            <v xml:space="preserve">Topsentia  </v>
          </cell>
        </row>
        <row r="16567">
          <cell r="C16567" t="str">
            <v>Topsentia difficilis</v>
          </cell>
        </row>
        <row r="16568">
          <cell r="C16568" t="str">
            <v>Torellia</v>
          </cell>
        </row>
        <row r="16569">
          <cell r="C16569" t="str">
            <v>Torellia vestita</v>
          </cell>
        </row>
        <row r="16570">
          <cell r="C16570" t="str">
            <v>Tornaria bournei</v>
          </cell>
        </row>
        <row r="16571">
          <cell r="C16571" t="str">
            <v>Tornaria krohni</v>
          </cell>
        </row>
        <row r="16572">
          <cell r="C16572" t="str">
            <v>Tornaria mielcki</v>
          </cell>
        </row>
        <row r="16573">
          <cell r="C16573" t="str">
            <v>Tornidae</v>
          </cell>
        </row>
        <row r="16574">
          <cell r="C16574" t="str">
            <v>Tornus</v>
          </cell>
        </row>
        <row r="16575">
          <cell r="C16575" t="str">
            <v>Tornus imperspicuus</v>
          </cell>
        </row>
        <row r="16576">
          <cell r="C16576" t="str">
            <v>Tornus subcarinatus</v>
          </cell>
        </row>
        <row r="16577">
          <cell r="C16577" t="str">
            <v>Tornus unisulcatus</v>
          </cell>
        </row>
        <row r="16578">
          <cell r="C16578" t="str">
            <v>Torpedinidae</v>
          </cell>
        </row>
        <row r="16579">
          <cell r="C16579" t="str">
            <v>Torpediniformes</v>
          </cell>
        </row>
        <row r="16580">
          <cell r="C16580" t="str">
            <v>Torpedo</v>
          </cell>
        </row>
        <row r="16581">
          <cell r="C16581" t="str">
            <v>Torpedo marmorata</v>
          </cell>
        </row>
        <row r="16582">
          <cell r="C16582" t="str">
            <v>Torpedo nobiliana</v>
          </cell>
        </row>
        <row r="16583">
          <cell r="C16583" t="str">
            <v>Torrea</v>
          </cell>
        </row>
        <row r="16584">
          <cell r="C16584" t="str">
            <v>Torrea candida</v>
          </cell>
        </row>
        <row r="16585">
          <cell r="C16585" t="str">
            <v>Tortugaster</v>
          </cell>
        </row>
        <row r="16586">
          <cell r="C16586" t="str">
            <v>Tortugaster boschmai</v>
          </cell>
        </row>
        <row r="16587">
          <cell r="C16587" t="str">
            <v>Toxopneustidae</v>
          </cell>
        </row>
        <row r="16588">
          <cell r="C16588" t="str">
            <v>Trachelobdella</v>
          </cell>
        </row>
        <row r="16589">
          <cell r="C16589" t="str">
            <v>Trachelobdella lubrica</v>
          </cell>
        </row>
        <row r="16590">
          <cell r="C16590" t="str">
            <v>Trachichthyidae</v>
          </cell>
        </row>
        <row r="16591">
          <cell r="C16591" t="str">
            <v>Trachinidae</v>
          </cell>
        </row>
        <row r="16592">
          <cell r="C16592" t="str">
            <v>Trachinotus</v>
          </cell>
        </row>
        <row r="16593">
          <cell r="C16593" t="str">
            <v>Trachinotus ovatus</v>
          </cell>
        </row>
        <row r="16594">
          <cell r="C16594" t="str">
            <v>Trachinus</v>
          </cell>
        </row>
        <row r="16595">
          <cell r="C16595" t="str">
            <v>Trachinus draco</v>
          </cell>
        </row>
        <row r="16596">
          <cell r="C16596" t="str">
            <v>Trachipteridae</v>
          </cell>
        </row>
        <row r="16597">
          <cell r="C16597" t="str">
            <v>Trachipterus</v>
          </cell>
        </row>
        <row r="16598">
          <cell r="C16598" t="str">
            <v>Trachipterus arcticus</v>
          </cell>
        </row>
        <row r="16599">
          <cell r="C16599" t="str">
            <v>Trachurus</v>
          </cell>
        </row>
        <row r="16600">
          <cell r="C16600" t="str">
            <v>Trachurus trachurus</v>
          </cell>
        </row>
        <row r="16601">
          <cell r="C16601" t="str">
            <v>Trachyleberididae</v>
          </cell>
        </row>
        <row r="16602">
          <cell r="C16602" t="str">
            <v>Trachymedusae</v>
          </cell>
        </row>
        <row r="16603">
          <cell r="C16603" t="str">
            <v>Trachyrhynchus</v>
          </cell>
        </row>
        <row r="16604">
          <cell r="C16604" t="str">
            <v>Trachyrhynchus trachyryncus</v>
          </cell>
        </row>
        <row r="16605">
          <cell r="C16605" t="str">
            <v>Trachyscorpia</v>
          </cell>
        </row>
        <row r="16606">
          <cell r="C16606" t="str">
            <v>Trachyscorpia cristulata</v>
          </cell>
        </row>
        <row r="16607">
          <cell r="C16607" t="str">
            <v>Trachysma delicatum</v>
          </cell>
        </row>
        <row r="16608">
          <cell r="C16608" t="str">
            <v>Trachysma expansum</v>
          </cell>
        </row>
        <row r="16609">
          <cell r="C16609" t="str">
            <v>Trachysma sarsianum</v>
          </cell>
        </row>
        <row r="16610">
          <cell r="C16610" t="str">
            <v>Trachysma sarsianum</v>
          </cell>
        </row>
        <row r="16611">
          <cell r="C16611" t="str">
            <v>Trachythyone elongata</v>
          </cell>
        </row>
        <row r="16612">
          <cell r="C16612" t="str">
            <v>Tragosia flustra</v>
          </cell>
        </row>
        <row r="16613">
          <cell r="C16613" t="str">
            <v>Tragosia infundibuliformis</v>
          </cell>
        </row>
        <row r="16614">
          <cell r="C16614" t="str">
            <v>Tragosia polypoides</v>
          </cell>
        </row>
        <row r="16615">
          <cell r="C16615" t="str">
            <v>Tragula</v>
          </cell>
        </row>
        <row r="16616">
          <cell r="C16616" t="str">
            <v>Tragula fenestrata</v>
          </cell>
        </row>
        <row r="16617">
          <cell r="C16617" t="str">
            <v>Trailliella intricata</v>
          </cell>
        </row>
        <row r="16618">
          <cell r="C16618" t="str">
            <v>Trapania</v>
          </cell>
        </row>
        <row r="16619">
          <cell r="C16619" t="str">
            <v>Trapania maculata</v>
          </cell>
        </row>
        <row r="16620">
          <cell r="C16620" t="str">
            <v>Trapania pallida</v>
          </cell>
        </row>
        <row r="16621">
          <cell r="C16621" t="str">
            <v>Trapeziidae</v>
          </cell>
        </row>
        <row r="16622">
          <cell r="C16622" t="str">
            <v>Travisia</v>
          </cell>
        </row>
        <row r="16623">
          <cell r="C16623" t="str">
            <v>Travisia forbesii</v>
          </cell>
        </row>
        <row r="16624">
          <cell r="C16624" t="str">
            <v>Travisiinae</v>
          </cell>
        </row>
        <row r="16625">
          <cell r="C16625" t="str">
            <v>Travisiopsis</v>
          </cell>
        </row>
        <row r="16626">
          <cell r="C16626" t="str">
            <v>Travisiopsis lanceolata</v>
          </cell>
        </row>
        <row r="16627">
          <cell r="C16627" t="str">
            <v>Travisiopsis levinseni</v>
          </cell>
        </row>
        <row r="16628">
          <cell r="C16628" t="str">
            <v>Trebiidae</v>
          </cell>
        </row>
        <row r="16629">
          <cell r="C16629" t="str">
            <v>Trebius</v>
          </cell>
        </row>
        <row r="16630">
          <cell r="C16630" t="str">
            <v>Trebius caudatus</v>
          </cell>
        </row>
        <row r="16631">
          <cell r="C16631" t="str">
            <v>Trefusia</v>
          </cell>
        </row>
        <row r="16632">
          <cell r="C16632" t="str">
            <v>Trefusia longicaudata</v>
          </cell>
        </row>
        <row r="16633">
          <cell r="C16633" t="str">
            <v>Trefusia zostericola</v>
          </cell>
        </row>
        <row r="16634">
          <cell r="C16634" t="str">
            <v>Trefusiida</v>
          </cell>
        </row>
        <row r="16635">
          <cell r="C16635" t="str">
            <v>Trefusiidae</v>
          </cell>
        </row>
        <row r="16636">
          <cell r="C16636" t="str">
            <v>TRENTEPOHLIALES</v>
          </cell>
        </row>
        <row r="16637">
          <cell r="C16637" t="str">
            <v>Triaenosina</v>
          </cell>
        </row>
        <row r="16638">
          <cell r="C16638" t="str">
            <v>Triakidae</v>
          </cell>
        </row>
        <row r="16639">
          <cell r="C16639" t="str">
            <v>Triangulus</v>
          </cell>
        </row>
        <row r="16640">
          <cell r="C16640" t="str">
            <v>Triangulus boschmai</v>
          </cell>
        </row>
        <row r="16641">
          <cell r="C16641" t="str">
            <v>Triangulus galatheae</v>
          </cell>
        </row>
        <row r="16642">
          <cell r="C16642" t="str">
            <v>Triangulus munidae</v>
          </cell>
        </row>
        <row r="16643">
          <cell r="C16643" t="str">
            <v>Triangulus perezi</v>
          </cell>
        </row>
        <row r="16644">
          <cell r="C16644" t="str">
            <v>Tricellaria</v>
          </cell>
        </row>
        <row r="16645">
          <cell r="C16645" t="str">
            <v>Tricellaria peachii</v>
          </cell>
        </row>
        <row r="16646">
          <cell r="C16646" t="str">
            <v>Tricellaria ternata</v>
          </cell>
        </row>
        <row r="16647">
          <cell r="C16647" t="str">
            <v>Trichethmolaimus</v>
          </cell>
        </row>
        <row r="16648">
          <cell r="C16648" t="str">
            <v>Trichethmolaimus hirsutus</v>
          </cell>
        </row>
        <row r="16649">
          <cell r="C16649" t="str">
            <v>Tricheurypon</v>
          </cell>
        </row>
        <row r="16650">
          <cell r="C16650" t="str">
            <v>Tricheurypon viride</v>
          </cell>
        </row>
        <row r="16651">
          <cell r="C16651" t="str">
            <v>Trichiuridae</v>
          </cell>
        </row>
        <row r="16652">
          <cell r="C16652" t="str">
            <v>Trichiurus</v>
          </cell>
        </row>
        <row r="16653">
          <cell r="C16653" t="str">
            <v>Trichiurus lepturus</v>
          </cell>
        </row>
        <row r="16654">
          <cell r="C16654" t="str">
            <v>Trichobranchidae</v>
          </cell>
        </row>
        <row r="16655">
          <cell r="C16655" t="str">
            <v>Trichobranchus</v>
          </cell>
        </row>
        <row r="16656">
          <cell r="C16656" t="str">
            <v>Trichobranchus glacialis</v>
          </cell>
        </row>
        <row r="16657">
          <cell r="C16657" t="str">
            <v>Trichobranchus roseus</v>
          </cell>
        </row>
        <row r="16658">
          <cell r="C16658" t="str">
            <v>Trichocerca</v>
          </cell>
        </row>
        <row r="16659">
          <cell r="C16659" t="str">
            <v>Trichocerca marina</v>
          </cell>
        </row>
        <row r="16660">
          <cell r="C16660" t="str">
            <v>Trichocerca pusilla</v>
          </cell>
        </row>
        <row r="16661">
          <cell r="C16661" t="str">
            <v>Trichocercidae</v>
          </cell>
        </row>
        <row r="16662">
          <cell r="C16662" t="str">
            <v>Trichogypsia</v>
          </cell>
        </row>
        <row r="16663">
          <cell r="C16663" t="str">
            <v>Trichogypsia villosa</v>
          </cell>
        </row>
        <row r="16664">
          <cell r="C16664" t="str">
            <v>Trichogypsiidae</v>
          </cell>
        </row>
        <row r="16665">
          <cell r="C16665" t="str">
            <v>Trichoniscidae</v>
          </cell>
        </row>
        <row r="16666">
          <cell r="C16666" t="str">
            <v>Trichoniscinae</v>
          </cell>
        </row>
        <row r="16667">
          <cell r="C16667" t="str">
            <v>Trichoniscoidea</v>
          </cell>
        </row>
        <row r="16668">
          <cell r="C16668" t="str">
            <v>Trichoniscoides</v>
          </cell>
        </row>
        <row r="16669">
          <cell r="C16669" t="str">
            <v>Trichoniscoides saeroensis</v>
          </cell>
        </row>
        <row r="16670">
          <cell r="C16670" t="str">
            <v>Trichoniscus</v>
          </cell>
        </row>
        <row r="16671">
          <cell r="C16671" t="str">
            <v>Trichoniscus albidus</v>
          </cell>
        </row>
        <row r="16672">
          <cell r="C16672" t="str">
            <v>Trichoniscus pusillus</v>
          </cell>
        </row>
        <row r="16673">
          <cell r="C16673" t="str">
            <v>Trichoniscus pygmaeus</v>
          </cell>
        </row>
        <row r="16674">
          <cell r="C16674" t="str">
            <v>Trichoniscus roseus</v>
          </cell>
        </row>
        <row r="16675">
          <cell r="C16675" t="str">
            <v>Trichoniscus viridus</v>
          </cell>
        </row>
        <row r="16676">
          <cell r="C16676" t="str">
            <v>Trichotheristus</v>
          </cell>
        </row>
        <row r="16677">
          <cell r="C16677" t="str">
            <v>Trichotheristus mirabilis</v>
          </cell>
        </row>
        <row r="16678">
          <cell r="C16678" t="str">
            <v>Trichotropidae</v>
          </cell>
        </row>
        <row r="16679">
          <cell r="C16679" t="str">
            <v>Trichotropis</v>
          </cell>
        </row>
        <row r="16680">
          <cell r="C16680" t="str">
            <v>Trichotropis (ariadnaria)</v>
          </cell>
        </row>
        <row r="16681">
          <cell r="C16681" t="str">
            <v>Trichotropis borealis</v>
          </cell>
        </row>
        <row r="16682">
          <cell r="C16682" t="str">
            <v>Trichydra</v>
          </cell>
        </row>
        <row r="16683">
          <cell r="C16683" t="str">
            <v>Trichydra pudica</v>
          </cell>
        </row>
        <row r="16684">
          <cell r="C16684" t="str">
            <v>Tricladida</v>
          </cell>
        </row>
        <row r="16685">
          <cell r="C16685" t="str">
            <v>Tricolia</v>
          </cell>
        </row>
        <row r="16686">
          <cell r="C16686" t="str">
            <v>Tricolia (tricolia)</v>
          </cell>
        </row>
        <row r="16687">
          <cell r="C16687" t="str">
            <v>Tricolia pullus</v>
          </cell>
        </row>
        <row r="16688">
          <cell r="C16688" t="str">
            <v>Tricoliinae</v>
          </cell>
        </row>
        <row r="16689">
          <cell r="C16689" t="str">
            <v>Tricoma</v>
          </cell>
        </row>
        <row r="16690">
          <cell r="C16690" t="str">
            <v>Tricoma brevirostris</v>
          </cell>
        </row>
        <row r="16691">
          <cell r="C16691" t="str">
            <v>Tricoma longirostris</v>
          </cell>
        </row>
        <row r="16692">
          <cell r="C16692" t="str">
            <v>Tricoma polydesma</v>
          </cell>
        </row>
        <row r="16693">
          <cell r="C16693" t="str">
            <v>Tridentata</v>
          </cell>
        </row>
        <row r="16694">
          <cell r="C16694" t="str">
            <v>Tridentata distans</v>
          </cell>
        </row>
        <row r="16695">
          <cell r="C16695" t="str">
            <v>Trididemnum</v>
          </cell>
        </row>
        <row r="16696">
          <cell r="C16696" t="str">
            <v>Trididemnum cereum</v>
          </cell>
        </row>
        <row r="16697">
          <cell r="C16697" t="str">
            <v>Trididemnum delesseriae</v>
          </cell>
        </row>
        <row r="16698">
          <cell r="C16698" t="str">
            <v>Trididemnum tenerum</v>
          </cell>
        </row>
        <row r="16699">
          <cell r="C16699" t="str">
            <v>Tridonta</v>
          </cell>
        </row>
        <row r="16700">
          <cell r="C16700" t="str">
            <v>Tridonta (nicania)</v>
          </cell>
        </row>
        <row r="16701">
          <cell r="C16701" t="str">
            <v>Tridonta (tridonta)</v>
          </cell>
        </row>
        <row r="16702">
          <cell r="C16702" t="str">
            <v>Tridonta acuticostata</v>
          </cell>
        </row>
        <row r="16703">
          <cell r="C16703" t="str">
            <v>Tridonta borealis</v>
          </cell>
        </row>
        <row r="16704">
          <cell r="C16704" t="str">
            <v>Tridonta elliptica</v>
          </cell>
        </row>
        <row r="16705">
          <cell r="C16705" t="str">
            <v>Tridonta montagui</v>
          </cell>
        </row>
        <row r="16706">
          <cell r="C16706" t="str">
            <v>Triforidae</v>
          </cell>
        </row>
        <row r="16707">
          <cell r="C16707" t="str">
            <v>Trigla</v>
          </cell>
        </row>
        <row r="16708">
          <cell r="C16708" t="str">
            <v>Trigla lucerna</v>
          </cell>
        </row>
        <row r="16709">
          <cell r="C16709" t="str">
            <v>Trigla lyra</v>
          </cell>
        </row>
        <row r="16710">
          <cell r="C16710" t="str">
            <v>Triglidae</v>
          </cell>
        </row>
        <row r="16711">
          <cell r="C16711" t="str">
            <v>Trigloporus</v>
          </cell>
        </row>
        <row r="16712">
          <cell r="C16712" t="str">
            <v>Trigloporus lastoviza</v>
          </cell>
        </row>
        <row r="16713">
          <cell r="C16713" t="str">
            <v>Triglops</v>
          </cell>
        </row>
        <row r="16714">
          <cell r="C16714" t="str">
            <v>Triglops murrayi</v>
          </cell>
        </row>
        <row r="16715">
          <cell r="C16715" t="str">
            <v>Trileptium</v>
          </cell>
        </row>
        <row r="16716">
          <cell r="C16716" t="str">
            <v>Trileptium parisetum</v>
          </cell>
        </row>
        <row r="16717">
          <cell r="C16717" t="str">
            <v>Trilobodrilus</v>
          </cell>
        </row>
        <row r="16718">
          <cell r="C16718" t="str">
            <v>Trilobodrilus axi</v>
          </cell>
        </row>
        <row r="16719">
          <cell r="C16719" t="str">
            <v>Trilobodrilus heideri</v>
          </cell>
        </row>
        <row r="16720">
          <cell r="C16720" t="str">
            <v>Tringa</v>
          </cell>
        </row>
        <row r="16721">
          <cell r="C16721" t="str">
            <v>Tringa brevipes</v>
          </cell>
        </row>
        <row r="16722">
          <cell r="C16722" t="str">
            <v>Tringa erythropus</v>
          </cell>
        </row>
        <row r="16723">
          <cell r="C16723" t="str">
            <v>Tringa flavipes</v>
          </cell>
        </row>
        <row r="16724">
          <cell r="C16724" t="str">
            <v>Tringa glareola</v>
          </cell>
        </row>
        <row r="16725">
          <cell r="C16725" t="str">
            <v>Tringa melanoleuca</v>
          </cell>
        </row>
        <row r="16726">
          <cell r="C16726" t="str">
            <v>Tringa nebularia</v>
          </cell>
        </row>
        <row r="16727">
          <cell r="C16727" t="str">
            <v>Tringa ochropus</v>
          </cell>
        </row>
        <row r="16728">
          <cell r="C16728" t="str">
            <v>Tringa solitaria</v>
          </cell>
        </row>
        <row r="16729">
          <cell r="C16729" t="str">
            <v>Tringa stagnatilis</v>
          </cell>
        </row>
        <row r="16730">
          <cell r="C16730" t="str">
            <v>Tringa totanus</v>
          </cell>
        </row>
        <row r="16731">
          <cell r="C16731" t="str">
            <v>Triophidae</v>
          </cell>
        </row>
        <row r="16732">
          <cell r="C16732" t="str">
            <v>Triophinae</v>
          </cell>
        </row>
        <row r="16733">
          <cell r="C16733" t="str">
            <v>Tripaphylus</v>
          </cell>
        </row>
        <row r="16734">
          <cell r="C16734" t="str">
            <v>Tripaphylus musteli</v>
          </cell>
        </row>
        <row r="16735">
          <cell r="C16735" t="str">
            <v>Triphora adversa</v>
          </cell>
        </row>
        <row r="16736">
          <cell r="C16736" t="str">
            <v>Triphora pallescens</v>
          </cell>
        </row>
        <row r="16737">
          <cell r="C16737" t="str">
            <v>Triphora perversa</v>
          </cell>
        </row>
        <row r="16738">
          <cell r="C16738" t="str">
            <v>Triphora similior</v>
          </cell>
        </row>
        <row r="16739">
          <cell r="C16739" t="str">
            <v>Triphoracea</v>
          </cell>
        </row>
        <row r="16740">
          <cell r="C16740" t="str">
            <v>Triphoridae</v>
          </cell>
        </row>
        <row r="16741">
          <cell r="C16741" t="str">
            <v>Triphorinae</v>
          </cell>
        </row>
        <row r="16742">
          <cell r="C16742" t="str">
            <v>Tripterygiidae</v>
          </cell>
        </row>
        <row r="16743">
          <cell r="C16743" t="str">
            <v>Tripterygion</v>
          </cell>
        </row>
        <row r="16744">
          <cell r="C16744" t="str">
            <v>Tripterygion delaisi</v>
          </cell>
        </row>
        <row r="16745">
          <cell r="C16745" t="str">
            <v>Tripyloides</v>
          </cell>
        </row>
        <row r="16746">
          <cell r="C16746" t="str">
            <v>Tripyloides gracilis</v>
          </cell>
        </row>
        <row r="16747">
          <cell r="C16747" t="str">
            <v>Tripyloides marinus</v>
          </cell>
        </row>
        <row r="16748">
          <cell r="C16748" t="str">
            <v>Tripyloididae</v>
          </cell>
        </row>
        <row r="16749">
          <cell r="C16749" t="str">
            <v>Tripyloidina</v>
          </cell>
        </row>
        <row r="16750">
          <cell r="C16750" t="str">
            <v>Trischizostoma</v>
          </cell>
        </row>
        <row r="16751">
          <cell r="C16751" t="str">
            <v>Trischizostoma nicaeense</v>
          </cell>
        </row>
        <row r="16752">
          <cell r="C16752" t="str">
            <v>Trischizostoma raschii</v>
          </cell>
        </row>
        <row r="16753">
          <cell r="C16753" t="str">
            <v>Trisopterus</v>
          </cell>
        </row>
        <row r="16754">
          <cell r="C16754" t="str">
            <v>Trisopterus esmarkii</v>
          </cell>
        </row>
        <row r="16755">
          <cell r="C16755" t="str">
            <v>Trisopterus luscus</v>
          </cell>
        </row>
        <row r="16756">
          <cell r="C16756" t="str">
            <v>Trisopterus minutus</v>
          </cell>
        </row>
        <row r="16757">
          <cell r="C16757" t="str">
            <v>Trissonchulus</v>
          </cell>
        </row>
        <row r="16758">
          <cell r="C16758" t="str">
            <v>Trissonchulus benepapillosus</v>
          </cell>
        </row>
        <row r="16759">
          <cell r="C16759" t="str">
            <v>Trissonchulus obtusus</v>
          </cell>
        </row>
        <row r="16760">
          <cell r="C16760" t="str">
            <v>Trissonchulus oceanus</v>
          </cell>
        </row>
        <row r="16761">
          <cell r="C16761" t="str">
            <v>Tritaeta</v>
          </cell>
        </row>
        <row r="16762">
          <cell r="C16762" t="str">
            <v>Tritaeta gibbosa</v>
          </cell>
        </row>
        <row r="16763">
          <cell r="C16763" t="str">
            <v>Triticella</v>
          </cell>
        </row>
        <row r="16764">
          <cell r="C16764" t="str">
            <v>Triticella flava</v>
          </cell>
        </row>
        <row r="16765">
          <cell r="C16765" t="str">
            <v>Triticella pedicellata</v>
          </cell>
        </row>
        <row r="16766">
          <cell r="C16766" t="str">
            <v>Triticellidae</v>
          </cell>
        </row>
        <row r="16767">
          <cell r="C16767" t="str">
            <v>Tritodynamia atlantica</v>
          </cell>
        </row>
        <row r="16768">
          <cell r="C16768" t="str">
            <v>Tritonia</v>
          </cell>
        </row>
        <row r="16769">
          <cell r="C16769" t="str">
            <v>Tritonia (tritonia)</v>
          </cell>
        </row>
        <row r="16770">
          <cell r="C16770" t="str">
            <v>Tritonia episcopalis</v>
          </cell>
        </row>
        <row r="16771">
          <cell r="C16771" t="str">
            <v>Tritonia griegi</v>
          </cell>
        </row>
        <row r="16772">
          <cell r="C16772" t="str">
            <v>Tritonia hombergii</v>
          </cell>
        </row>
        <row r="16773">
          <cell r="C16773" t="str">
            <v>Tritonia lineata</v>
          </cell>
        </row>
        <row r="16774">
          <cell r="C16774" t="str">
            <v>Tritonia manicata</v>
          </cell>
        </row>
        <row r="16775">
          <cell r="C16775" t="str">
            <v>Tritonia nilsodhneri</v>
          </cell>
        </row>
        <row r="16776">
          <cell r="C16776" t="str">
            <v>Tritonia plebeia</v>
          </cell>
        </row>
        <row r="16777">
          <cell r="C16777" t="str">
            <v>Tritoniidae</v>
          </cell>
        </row>
        <row r="16778">
          <cell r="C16778" t="str">
            <v>Trivia</v>
          </cell>
        </row>
        <row r="16779">
          <cell r="C16779" t="str">
            <v>Trivia (trivia)</v>
          </cell>
        </row>
        <row r="16780">
          <cell r="C16780" t="str">
            <v>Trivia arctica</v>
          </cell>
        </row>
        <row r="16781">
          <cell r="C16781" t="str">
            <v>Trivia europaea</v>
          </cell>
        </row>
        <row r="16782">
          <cell r="C16782" t="str">
            <v>Trivia mollerati</v>
          </cell>
        </row>
        <row r="16783">
          <cell r="C16783" t="str">
            <v>Trivia monacha</v>
          </cell>
        </row>
        <row r="16784">
          <cell r="C16784" t="str">
            <v>Triviidae</v>
          </cell>
        </row>
        <row r="16785">
          <cell r="C16785" t="str">
            <v>Triviinae</v>
          </cell>
        </row>
        <row r="16786">
          <cell r="C16786" t="str">
            <v>Trochacea</v>
          </cell>
        </row>
        <row r="16787">
          <cell r="C16787" t="str">
            <v>Trochaclidinae</v>
          </cell>
        </row>
        <row r="16788">
          <cell r="C16788" t="str">
            <v>Trochaclis</v>
          </cell>
        </row>
        <row r="16789">
          <cell r="C16789" t="str">
            <v>Trochaclis islandica</v>
          </cell>
        </row>
        <row r="16790">
          <cell r="C16790" t="str">
            <v>Trochicola</v>
          </cell>
        </row>
        <row r="16791">
          <cell r="C16791" t="str">
            <v>Trochicola entericus</v>
          </cell>
        </row>
        <row r="16792">
          <cell r="C16792" t="str">
            <v>Trochidae</v>
          </cell>
        </row>
        <row r="16793">
          <cell r="C16793" t="str">
            <v>Trochinae</v>
          </cell>
        </row>
        <row r="16794">
          <cell r="C16794" t="str">
            <v>Trochochaeta</v>
          </cell>
        </row>
        <row r="16795">
          <cell r="C16795" t="str">
            <v>Trochochaeta multisetosa</v>
          </cell>
        </row>
        <row r="16796">
          <cell r="C16796" t="str">
            <v>Trochochaetidae</v>
          </cell>
        </row>
        <row r="16797">
          <cell r="C16797" t="str">
            <v>Trophon</v>
          </cell>
        </row>
        <row r="16798">
          <cell r="C16798" t="str">
            <v xml:space="preserve">Trophon  </v>
          </cell>
        </row>
        <row r="16799">
          <cell r="C16799" t="str">
            <v>Trophon barvicensis</v>
          </cell>
        </row>
        <row r="16800">
          <cell r="C16800" t="str">
            <v>Trophon clathratus</v>
          </cell>
        </row>
        <row r="16801">
          <cell r="C16801" t="str">
            <v>Trophon clavatus</v>
          </cell>
        </row>
        <row r="16802">
          <cell r="C16802" t="str">
            <v>Trophon craticulatus</v>
          </cell>
        </row>
        <row r="16803">
          <cell r="C16803" t="str">
            <v>Trophon fabricii</v>
          </cell>
        </row>
        <row r="16804">
          <cell r="C16804" t="str">
            <v>Trophon gunneri</v>
          </cell>
        </row>
        <row r="16805">
          <cell r="C16805" t="str">
            <v>Trophon muricatus</v>
          </cell>
        </row>
        <row r="16806">
          <cell r="C16806" t="str">
            <v>Trophon scoloplax</v>
          </cell>
        </row>
        <row r="16807">
          <cell r="C16807" t="str">
            <v>Trophon truncatus</v>
          </cell>
        </row>
        <row r="16808">
          <cell r="C16808" t="str">
            <v>Trophonopsis</v>
          </cell>
        </row>
        <row r="16809">
          <cell r="C16809" t="str">
            <v>Trophonopsis barvicensis</v>
          </cell>
        </row>
        <row r="16810">
          <cell r="C16810" t="str">
            <v>Trophonopsis clathratus</v>
          </cell>
        </row>
        <row r="16811">
          <cell r="C16811" t="str">
            <v>Trophonopsis clavatus</v>
          </cell>
        </row>
        <row r="16812">
          <cell r="C16812" t="str">
            <v>Trophonopsis muricatus</v>
          </cell>
        </row>
        <row r="16813">
          <cell r="C16813" t="str">
            <v>Trophonopsis truncatus</v>
          </cell>
        </row>
        <row r="16814">
          <cell r="C16814" t="str">
            <v>Troschelia</v>
          </cell>
        </row>
        <row r="16815">
          <cell r="C16815" t="str">
            <v>Troschelia berniciensis</v>
          </cell>
        </row>
        <row r="16816">
          <cell r="C16816" t="str">
            <v>Truncatella</v>
          </cell>
        </row>
        <row r="16817">
          <cell r="C16817" t="str">
            <v>Truncatella (truncatella)</v>
          </cell>
        </row>
        <row r="16818">
          <cell r="C16818" t="str">
            <v>Truncatella subcylindrica</v>
          </cell>
        </row>
        <row r="16819">
          <cell r="C16819" t="str">
            <v>Truncatellidae</v>
          </cell>
        </row>
        <row r="16820">
          <cell r="C16820" t="str">
            <v>Truncatellinae</v>
          </cell>
        </row>
        <row r="16821">
          <cell r="C16821" t="str">
            <v>Trychydridae</v>
          </cell>
        </row>
        <row r="16822">
          <cell r="C16822" t="str">
            <v>Tryngites</v>
          </cell>
        </row>
        <row r="16823">
          <cell r="C16823" t="str">
            <v>Tryngites subruficollis</v>
          </cell>
        </row>
        <row r="16824">
          <cell r="C16824" t="str">
            <v>Trypanosyllis</v>
          </cell>
        </row>
        <row r="16825">
          <cell r="C16825" t="str">
            <v>Trypanosyllis coeliaca</v>
          </cell>
        </row>
        <row r="16826">
          <cell r="C16826" t="str">
            <v>Trypanosyllis zebra</v>
          </cell>
        </row>
        <row r="16827">
          <cell r="C16827" t="str">
            <v>Trypetesa</v>
          </cell>
        </row>
        <row r="16828">
          <cell r="C16828" t="str">
            <v>Trypetesa lampas</v>
          </cell>
        </row>
        <row r="16829">
          <cell r="C16829" t="str">
            <v>Trypetesidae</v>
          </cell>
        </row>
        <row r="16830">
          <cell r="C16830" t="str">
            <v>Tryphana</v>
          </cell>
        </row>
        <row r="16831">
          <cell r="C16831" t="str">
            <v>Tryphana malmi</v>
          </cell>
        </row>
        <row r="16832">
          <cell r="C16832" t="str">
            <v>Tryphanidae</v>
          </cell>
        </row>
        <row r="16833">
          <cell r="C16833" t="str">
            <v>Tryphoema</v>
          </cell>
        </row>
        <row r="16834">
          <cell r="C16834" t="str">
            <v>Tryphoema bocqueti</v>
          </cell>
        </row>
        <row r="16835">
          <cell r="C16835" t="str">
            <v>Tryphoema lusitanica</v>
          </cell>
        </row>
        <row r="16836">
          <cell r="C16836" t="str">
            <v>Tryphoema porca</v>
          </cell>
        </row>
        <row r="16837">
          <cell r="C16837" t="str">
            <v>Tryphoema scilloniensis</v>
          </cell>
        </row>
        <row r="16838">
          <cell r="C16838" t="str">
            <v>Tryphosa horingi</v>
          </cell>
        </row>
        <row r="16839">
          <cell r="C16839" t="str">
            <v>Tryphosa nana</v>
          </cell>
        </row>
        <row r="16840">
          <cell r="C16840" t="str">
            <v>Tryphosa sarsi</v>
          </cell>
        </row>
        <row r="16841">
          <cell r="C16841" t="str">
            <v>Tryphosella</v>
          </cell>
        </row>
        <row r="16842">
          <cell r="C16842" t="str">
            <v>Tryphosella horingi</v>
          </cell>
        </row>
        <row r="16843">
          <cell r="C16843" t="str">
            <v>Tryphosella nanoides</v>
          </cell>
        </row>
        <row r="16844">
          <cell r="C16844" t="str">
            <v>Tryphosella sarsi</v>
          </cell>
        </row>
        <row r="16845">
          <cell r="C16845" t="str">
            <v>Tryphosites</v>
          </cell>
        </row>
        <row r="16846">
          <cell r="C16846" t="str">
            <v>Tryphosites alleni</v>
          </cell>
        </row>
        <row r="16847">
          <cell r="C16847" t="str">
            <v>Tryphosites longipes</v>
          </cell>
        </row>
        <row r="16848">
          <cell r="C16848" t="str">
            <v>Tryploides gracilis</v>
          </cell>
        </row>
        <row r="16849">
          <cell r="C16849" t="str">
            <v>Tryploides marinus</v>
          </cell>
        </row>
        <row r="16850">
          <cell r="C16850" t="str">
            <v>Trypostega</v>
          </cell>
        </row>
        <row r="16851">
          <cell r="C16851" t="str">
            <v>Trypostega venusta</v>
          </cell>
        </row>
        <row r="16852">
          <cell r="C16852" t="str">
            <v>Tsengia</v>
          </cell>
        </row>
        <row r="16853">
          <cell r="C16853" t="str">
            <v>Tsengia bairdii</v>
          </cell>
        </row>
        <row r="16854">
          <cell r="C16854" t="str">
            <v>Tuberoloxoconcha</v>
          </cell>
        </row>
        <row r="16855">
          <cell r="C16855" t="str">
            <v>Tuberoloxoconcha tuberosa</v>
          </cell>
        </row>
        <row r="16856">
          <cell r="C16856" t="str">
            <v>Tubiclava</v>
          </cell>
        </row>
        <row r="16857">
          <cell r="C16857" t="str">
            <v>Tubiclava lucerna</v>
          </cell>
        </row>
        <row r="16858">
          <cell r="C16858" t="str">
            <v>Tubifex</v>
          </cell>
        </row>
        <row r="16859">
          <cell r="C16859" t="str">
            <v>Tubifex costatus</v>
          </cell>
        </row>
        <row r="16860">
          <cell r="C16860" t="str">
            <v>Tubifex insularis</v>
          </cell>
        </row>
        <row r="16861">
          <cell r="C16861" t="str">
            <v>Tubifex litoralis</v>
          </cell>
        </row>
        <row r="16862">
          <cell r="C16862" t="str">
            <v>Tubifex nerthus</v>
          </cell>
        </row>
        <row r="16863">
          <cell r="C16863" t="str">
            <v>Tubifex pseudogaster</v>
          </cell>
        </row>
        <row r="16864">
          <cell r="C16864" t="str">
            <v>Tubifex tubifex</v>
          </cell>
        </row>
        <row r="16865">
          <cell r="C16865" t="str">
            <v>Tubificida</v>
          </cell>
        </row>
        <row r="16866">
          <cell r="C16866" t="str">
            <v>Tubificidae</v>
          </cell>
        </row>
        <row r="16867">
          <cell r="C16867" t="str">
            <v>Tubificina</v>
          </cell>
        </row>
        <row r="16868">
          <cell r="C16868" t="str">
            <v>Tubificinae</v>
          </cell>
        </row>
        <row r="16869">
          <cell r="C16869" t="str">
            <v>Tubificoides</v>
          </cell>
        </row>
        <row r="16870">
          <cell r="C16870" t="str">
            <v>Tubificoides aculeatus</v>
          </cell>
        </row>
        <row r="16871">
          <cell r="C16871" t="str">
            <v>Tubificoides amplivasatus</v>
          </cell>
        </row>
        <row r="16872">
          <cell r="C16872" t="str">
            <v>Tubificoides benedeni</v>
          </cell>
        </row>
        <row r="16873">
          <cell r="C16873" t="str">
            <v>Tubificoides benedii</v>
          </cell>
        </row>
        <row r="16874">
          <cell r="C16874" t="str">
            <v>Tubificoides brownae</v>
          </cell>
        </row>
        <row r="16875">
          <cell r="C16875" t="str">
            <v>Tubificoides coatesae</v>
          </cell>
        </row>
        <row r="16876">
          <cell r="C16876" t="str">
            <v>Tubificoides crenacoleus</v>
          </cell>
        </row>
        <row r="16877">
          <cell r="C16877" t="str">
            <v>Tubificoides cuspisetosus</v>
          </cell>
        </row>
        <row r="16878">
          <cell r="C16878" t="str">
            <v>Tubificoides diazi</v>
          </cell>
        </row>
        <row r="16879">
          <cell r="C16879" t="str">
            <v>Tubificoides heterochaetus</v>
          </cell>
        </row>
        <row r="16880">
          <cell r="C16880" t="str">
            <v>Tubificoides insularis</v>
          </cell>
        </row>
        <row r="16881">
          <cell r="C16881" t="str">
            <v>Tubificoides kozloffi</v>
          </cell>
        </row>
        <row r="16882">
          <cell r="C16882" t="str">
            <v>Tubificoides maureri</v>
          </cell>
        </row>
        <row r="16883">
          <cell r="C16883" t="str">
            <v>Tubificoides pseudogaster</v>
          </cell>
        </row>
        <row r="16884">
          <cell r="C16884" t="str">
            <v>Tubificoides scoticus</v>
          </cell>
        </row>
        <row r="16885">
          <cell r="C16885" t="str">
            <v>Tubificoides swirencoides</v>
          </cell>
        </row>
        <row r="16886">
          <cell r="C16886" t="str">
            <v>Tubolaimoididae</v>
          </cell>
        </row>
        <row r="16887">
          <cell r="C16887" t="str">
            <v>Tubulanidae</v>
          </cell>
        </row>
        <row r="16888">
          <cell r="C16888" t="str">
            <v>Tubulanus</v>
          </cell>
        </row>
        <row r="16889">
          <cell r="C16889" t="str">
            <v>Tubulanus albocapitatus</v>
          </cell>
        </row>
        <row r="16890">
          <cell r="C16890" t="str">
            <v>Tubulanus annulatus</v>
          </cell>
        </row>
        <row r="16891">
          <cell r="C16891" t="str">
            <v>Tubulanus banyulensis</v>
          </cell>
        </row>
        <row r="16892">
          <cell r="C16892" t="str">
            <v>Tubulanus inexpectatus</v>
          </cell>
        </row>
        <row r="16893">
          <cell r="C16893" t="str">
            <v>Tubulanus linearis</v>
          </cell>
        </row>
        <row r="16894">
          <cell r="C16894" t="str">
            <v>Tubulanus miniatus</v>
          </cell>
        </row>
        <row r="16895">
          <cell r="C16895" t="str">
            <v>Tubulanus nothus</v>
          </cell>
        </row>
        <row r="16896">
          <cell r="C16896" t="str">
            <v>Tubulanus polymorphus</v>
          </cell>
        </row>
        <row r="16897">
          <cell r="C16897" t="str">
            <v>Tubulanus superbus</v>
          </cell>
        </row>
        <row r="16898">
          <cell r="C16898" t="str">
            <v>Tubulanus theeli</v>
          </cell>
        </row>
        <row r="16899">
          <cell r="C16899" t="str">
            <v>Tubularia</v>
          </cell>
        </row>
        <row r="16900">
          <cell r="C16900" t="str">
            <v>Tubularia bellis</v>
          </cell>
        </row>
        <row r="16901">
          <cell r="C16901" t="str">
            <v>Tubularia crocea</v>
          </cell>
        </row>
        <row r="16902">
          <cell r="C16902" t="str">
            <v>Tubularia indivisa</v>
          </cell>
        </row>
        <row r="16903">
          <cell r="C16903" t="str">
            <v>Tubularia larynx</v>
          </cell>
        </row>
        <row r="16904">
          <cell r="C16904" t="str">
            <v>Tubulariidae</v>
          </cell>
        </row>
        <row r="16905">
          <cell r="C16905" t="str">
            <v>Tubulipora</v>
          </cell>
        </row>
        <row r="16906">
          <cell r="C16906" t="str">
            <v>Tubulipora aperta</v>
          </cell>
        </row>
        <row r="16907">
          <cell r="C16907" t="str">
            <v>Tubulipora flabellaris</v>
          </cell>
        </row>
        <row r="16908">
          <cell r="C16908" t="str">
            <v>Tubulipora liliacea</v>
          </cell>
        </row>
        <row r="16909">
          <cell r="C16909" t="str">
            <v>Tubulipora lobifera</v>
          </cell>
        </row>
        <row r="16910">
          <cell r="C16910" t="str">
            <v>Tubulipora penicillata</v>
          </cell>
        </row>
        <row r="16911">
          <cell r="C16911" t="str">
            <v>Tubulipora phalangea</v>
          </cell>
        </row>
        <row r="16912">
          <cell r="C16912" t="str">
            <v>Tubulipora plumosa</v>
          </cell>
        </row>
        <row r="16913">
          <cell r="C16913" t="str">
            <v>Tubuliporidae</v>
          </cell>
        </row>
        <row r="16914">
          <cell r="C16914" t="str">
            <v>Tunicata</v>
          </cell>
        </row>
        <row r="16915">
          <cell r="C16915" t="str">
            <v>Turbanella</v>
          </cell>
        </row>
        <row r="16916">
          <cell r="C16916" t="str">
            <v>Turbanella ambronensis</v>
          </cell>
        </row>
        <row r="16917">
          <cell r="C16917" t="str">
            <v>Turbanella bocqueti</v>
          </cell>
        </row>
        <row r="16918">
          <cell r="C16918" t="str">
            <v>Turbanella cornuta</v>
          </cell>
        </row>
        <row r="16919">
          <cell r="C16919" t="str">
            <v>Turbanella hyalina</v>
          </cell>
        </row>
        <row r="16920">
          <cell r="C16920" t="str">
            <v>Turbanella lutheri</v>
          </cell>
        </row>
        <row r="16921">
          <cell r="C16921" t="str">
            <v>Turbanella multidigitata</v>
          </cell>
        </row>
        <row r="16922">
          <cell r="C16922" t="str">
            <v>Turbanella otti</v>
          </cell>
        </row>
        <row r="16923">
          <cell r="C16923" t="str">
            <v>Turbanella plana</v>
          </cell>
        </row>
        <row r="16924">
          <cell r="C16924" t="str">
            <v>Turbanella remanei</v>
          </cell>
        </row>
        <row r="16925">
          <cell r="C16925" t="str">
            <v>Turbanella subterranea</v>
          </cell>
        </row>
        <row r="16926">
          <cell r="C16926" t="str">
            <v>Turbanellidae</v>
          </cell>
        </row>
        <row r="16927">
          <cell r="C16927" t="str">
            <v>Turbellaria</v>
          </cell>
        </row>
        <row r="16928">
          <cell r="C16928" t="str">
            <v>Turbicellepora</v>
          </cell>
        </row>
        <row r="16929">
          <cell r="C16929" t="str">
            <v>Turbicellepora avicularis</v>
          </cell>
        </row>
        <row r="16930">
          <cell r="C16930" t="str">
            <v>Turbicellepora boreale</v>
          </cell>
        </row>
        <row r="16931">
          <cell r="C16931" t="str">
            <v>Turbicellepora magnicostata</v>
          </cell>
        </row>
        <row r="16932">
          <cell r="C16932" t="str">
            <v>Turbinellidae</v>
          </cell>
        </row>
        <row r="16933">
          <cell r="C16933" t="str">
            <v>Turbinidae</v>
          </cell>
        </row>
        <row r="16934">
          <cell r="C16934" t="str">
            <v>Turbinolia macandrewanus</v>
          </cell>
        </row>
        <row r="16935">
          <cell r="C16935" t="str">
            <v>Turbinolia milletiana</v>
          </cell>
        </row>
        <row r="16936">
          <cell r="C16936" t="str">
            <v>Turbinolia wrightii</v>
          </cell>
        </row>
        <row r="16937">
          <cell r="C16937" t="str">
            <v>Turbo laevis</v>
          </cell>
        </row>
        <row r="16938">
          <cell r="C16938" t="str">
            <v>Turboella albella</v>
          </cell>
        </row>
        <row r="16939">
          <cell r="C16939" t="str">
            <v>Turboella albella turricula</v>
          </cell>
        </row>
        <row r="16940">
          <cell r="C16940" t="str">
            <v>Turboella inconspicua</v>
          </cell>
        </row>
        <row r="16941">
          <cell r="C16941" t="str">
            <v>Turboella interrupta</v>
          </cell>
        </row>
        <row r="16942">
          <cell r="C16942" t="str">
            <v>Turboella parva</v>
          </cell>
        </row>
        <row r="16943">
          <cell r="C16943" t="str">
            <v>Turboella sarsi</v>
          </cell>
        </row>
        <row r="16944">
          <cell r="C16944" t="str">
            <v>Turboella turrita</v>
          </cell>
        </row>
        <row r="16945">
          <cell r="C16945" t="str">
            <v>Turbona beani</v>
          </cell>
        </row>
        <row r="16946">
          <cell r="C16946" t="str">
            <v>Turbona calathus</v>
          </cell>
        </row>
        <row r="16947">
          <cell r="C16947" t="str">
            <v>Turbona cimicoides</v>
          </cell>
        </row>
        <row r="16948">
          <cell r="C16948" t="str">
            <v>Turbona subsoluta</v>
          </cell>
        </row>
        <row r="16949">
          <cell r="C16949" t="str">
            <v>Turbonilla</v>
          </cell>
        </row>
        <row r="16950">
          <cell r="C16950" t="str">
            <v>Turbonilla (cylindriturbonilla)</v>
          </cell>
        </row>
        <row r="16951">
          <cell r="C16951" t="str">
            <v>Turbonilla (cyrtoturbonilla)</v>
          </cell>
        </row>
        <row r="16952">
          <cell r="C16952" t="str">
            <v>Turbonilla (dunkeria)</v>
          </cell>
        </row>
        <row r="16953">
          <cell r="C16953" t="str">
            <v>Turbonilla (graciliturbonilla)</v>
          </cell>
        </row>
        <row r="16954">
          <cell r="C16954" t="str">
            <v>Turbonilla (pyrgiscus)</v>
          </cell>
        </row>
        <row r="16955">
          <cell r="C16955" t="str">
            <v>Turbonilla (striarcana)</v>
          </cell>
        </row>
        <row r="16956">
          <cell r="C16956" t="str">
            <v>Turbonilla (turbonilla)</v>
          </cell>
        </row>
        <row r="16957">
          <cell r="C16957" t="str">
            <v>Turbonilla acuta</v>
          </cell>
        </row>
        <row r="16958">
          <cell r="C16958" t="str">
            <v>Turbonilla crenata</v>
          </cell>
        </row>
        <row r="16959">
          <cell r="C16959" t="str">
            <v>Turbonilla crenata</v>
          </cell>
        </row>
        <row r="16960">
          <cell r="C16960" t="str">
            <v>Turbonilla delicata</v>
          </cell>
        </row>
        <row r="16961">
          <cell r="C16961" t="str">
            <v>Turbonilla fenestrata</v>
          </cell>
        </row>
        <row r="16962">
          <cell r="C16962" t="str">
            <v>Turbonilla formosa</v>
          </cell>
        </row>
        <row r="16963">
          <cell r="C16963" t="str">
            <v>Turbonilla fulvocincta</v>
          </cell>
        </row>
        <row r="16964">
          <cell r="C16964" t="str">
            <v>Turbonilla innovata</v>
          </cell>
        </row>
        <row r="16965">
          <cell r="C16965" t="str">
            <v>Turbonilla interrupta</v>
          </cell>
        </row>
        <row r="16966">
          <cell r="C16966" t="str">
            <v>Turbonilla jeffreysii</v>
          </cell>
        </row>
        <row r="16967">
          <cell r="C16967" t="str">
            <v>Turbonilla lactea</v>
          </cell>
        </row>
        <row r="16968">
          <cell r="C16968" t="str">
            <v>Turbonilla magnifica</v>
          </cell>
        </row>
        <row r="16969">
          <cell r="C16969" t="str">
            <v>Turbonilla multilirata</v>
          </cell>
        </row>
        <row r="16970">
          <cell r="C16970" t="str">
            <v>Turbonilla pumila</v>
          </cell>
        </row>
        <row r="16971">
          <cell r="C16971" t="str">
            <v>Turbonilla pusilla</v>
          </cell>
        </row>
        <row r="16972">
          <cell r="C16972" t="str">
            <v>Turbonilla pusilla</v>
          </cell>
        </row>
        <row r="16973">
          <cell r="C16973" t="str">
            <v>Turbonilla rufa</v>
          </cell>
        </row>
        <row r="16974">
          <cell r="C16974" t="str">
            <v>Turbonilla rufescens</v>
          </cell>
        </row>
        <row r="16975">
          <cell r="C16975" t="str">
            <v>Turbonilla sigmoidea</v>
          </cell>
        </row>
        <row r="16976">
          <cell r="C16976" t="str">
            <v>Turbonilla verticalis</v>
          </cell>
        </row>
        <row r="16977">
          <cell r="C16977" t="str">
            <v>Turbonillinae</v>
          </cell>
        </row>
        <row r="16978">
          <cell r="C16978" t="str">
            <v>Turridae</v>
          </cell>
        </row>
        <row r="16979">
          <cell r="C16979" t="str">
            <v>Turriscala richardi</v>
          </cell>
        </row>
        <row r="16980">
          <cell r="C16980" t="str">
            <v>Turrisipho</v>
          </cell>
        </row>
        <row r="16981">
          <cell r="C16981" t="str">
            <v>Turrisipho dalli</v>
          </cell>
        </row>
        <row r="16982">
          <cell r="C16982" t="str">
            <v>Turrisipho fenestratus</v>
          </cell>
        </row>
        <row r="16983">
          <cell r="C16983" t="str">
            <v>Turritella</v>
          </cell>
        </row>
        <row r="16984">
          <cell r="C16984" t="str">
            <v>Turritella (turritella)</v>
          </cell>
        </row>
        <row r="16985">
          <cell r="C16985" t="str">
            <v>Turritella communis</v>
          </cell>
        </row>
        <row r="16986">
          <cell r="C16986" t="str">
            <v>Turritellidae</v>
          </cell>
        </row>
        <row r="16987">
          <cell r="C16987" t="str">
            <v>Turritellinae</v>
          </cell>
        </row>
        <row r="16988">
          <cell r="C16988" t="str">
            <v>Turritopsis</v>
          </cell>
        </row>
        <row r="16989">
          <cell r="C16989" t="str">
            <v>Turritopsis nutricula</v>
          </cell>
        </row>
        <row r="16990">
          <cell r="C16990" t="str">
            <v>Tursiops</v>
          </cell>
        </row>
        <row r="16991">
          <cell r="C16991" t="str">
            <v>Tursiops truncatus</v>
          </cell>
        </row>
        <row r="16992">
          <cell r="C16992" t="str">
            <v>Turtonia</v>
          </cell>
        </row>
        <row r="16993">
          <cell r="C16993" t="str">
            <v>Turtonia minuta</v>
          </cell>
        </row>
        <row r="16994">
          <cell r="C16994" t="str">
            <v>Turtoniidae</v>
          </cell>
        </row>
        <row r="16995">
          <cell r="C16995" t="str">
            <v>Tylodesma annexa</v>
          </cell>
        </row>
        <row r="16996">
          <cell r="C16996" t="str">
            <v>Tylodesma inornata</v>
          </cell>
        </row>
        <row r="16997">
          <cell r="C16997" t="str">
            <v>Tylodinidae</v>
          </cell>
        </row>
        <row r="16998">
          <cell r="C16998" t="str">
            <v>Tymoloidea</v>
          </cell>
        </row>
        <row r="16999">
          <cell r="C16999" t="str">
            <v>Typhlamphiascus</v>
          </cell>
        </row>
        <row r="17000">
          <cell r="C17000" t="str">
            <v>Typhlamphiascus blanchardi</v>
          </cell>
        </row>
        <row r="17001">
          <cell r="C17001" t="str">
            <v>Typhlamphiascus confusus</v>
          </cell>
        </row>
        <row r="17002">
          <cell r="C17002" t="str">
            <v>Typhlamphiascus gracilis</v>
          </cell>
        </row>
        <row r="17003">
          <cell r="C17003" t="str">
            <v>Typhlamphiascus lamellifer</v>
          </cell>
        </row>
        <row r="17004">
          <cell r="C17004" t="str">
            <v>Typhlamphiascus typhloides</v>
          </cell>
        </row>
        <row r="17005">
          <cell r="C17005" t="str">
            <v>Typhlamphiascus typhlops</v>
          </cell>
        </row>
        <row r="17006">
          <cell r="C17006" t="str">
            <v>Typhlomangelia</v>
          </cell>
        </row>
        <row r="17007">
          <cell r="C17007" t="str">
            <v>Typhlomangelia nivalis</v>
          </cell>
        </row>
        <row r="17008">
          <cell r="C17008" t="str">
            <v>Typhloscolecidae</v>
          </cell>
        </row>
        <row r="17009">
          <cell r="C17009" t="str">
            <v>Typhloscolecoidea</v>
          </cell>
        </row>
        <row r="17010">
          <cell r="C17010" t="str">
            <v>Typhloscolex</v>
          </cell>
        </row>
        <row r="17011">
          <cell r="C17011" t="str">
            <v>Typhloscolex muelleri</v>
          </cell>
        </row>
        <row r="17012">
          <cell r="C17012" t="str">
            <v>Typhlotanaidae</v>
          </cell>
        </row>
        <row r="17013">
          <cell r="C17013" t="str">
            <v>Typhlotanais</v>
          </cell>
        </row>
        <row r="17014">
          <cell r="C17014" t="str">
            <v>Typhlotanais aequiremis</v>
          </cell>
        </row>
        <row r="17015">
          <cell r="C17015" t="str">
            <v>Typhlotanais brevicornis</v>
          </cell>
        </row>
        <row r="17016">
          <cell r="C17016" t="str">
            <v>Typhlotanais microcheles</v>
          </cell>
        </row>
        <row r="17017">
          <cell r="C17017" t="str">
            <v>Typhlotanais proctagon</v>
          </cell>
        </row>
        <row r="17018">
          <cell r="C17018" t="str">
            <v>Typhlotanais pulcher</v>
          </cell>
        </row>
        <row r="17019">
          <cell r="C17019" t="str">
            <v>Typhlotanais tenuicornis</v>
          </cell>
        </row>
        <row r="17020">
          <cell r="C17020" t="str">
            <v>Typhlotanais tenuimanus</v>
          </cell>
        </row>
        <row r="17021">
          <cell r="C17021" t="str">
            <v>Typosyllis</v>
          </cell>
        </row>
        <row r="17022">
          <cell r="C17022" t="str">
            <v>Typosyllis armillaris</v>
          </cell>
        </row>
        <row r="17023">
          <cell r="C17023" t="str">
            <v>Typosyllis brevipennis</v>
          </cell>
        </row>
        <row r="17024">
          <cell r="C17024" t="str">
            <v>Typosyllis cucullata</v>
          </cell>
        </row>
        <row r="17025">
          <cell r="C17025" t="str">
            <v>Typosyllis hyalina</v>
          </cell>
        </row>
        <row r="17026">
          <cell r="C17026" t="str">
            <v>Typosyllis krohnii</v>
          </cell>
        </row>
        <row r="17027">
          <cell r="C17027" t="str">
            <v>Typosyllis prolifera</v>
          </cell>
        </row>
        <row r="17028">
          <cell r="C17028" t="str">
            <v>Typosyllis variegata</v>
          </cell>
        </row>
        <row r="17029">
          <cell r="C17029" t="str">
            <v>Typosyllis vittata</v>
          </cell>
        </row>
        <row r="17030">
          <cell r="C17030" t="str">
            <v>Typton</v>
          </cell>
        </row>
        <row r="17031">
          <cell r="C17031" t="str">
            <v>Typton spongicola</v>
          </cell>
        </row>
        <row r="17032">
          <cell r="C17032" t="str">
            <v>Ulmaridae</v>
          </cell>
        </row>
        <row r="17033">
          <cell r="C17033" t="str">
            <v>Ulonema</v>
          </cell>
        </row>
        <row r="17034">
          <cell r="C17034" t="str">
            <v>Ulonema rhizophorum</v>
          </cell>
        </row>
        <row r="17035">
          <cell r="C17035" t="str">
            <v>Ulosa</v>
          </cell>
        </row>
        <row r="17036">
          <cell r="C17036" t="str">
            <v>Ulosa digitata</v>
          </cell>
        </row>
        <row r="17037">
          <cell r="C17037" t="str">
            <v>Ulothrix</v>
          </cell>
        </row>
        <row r="17038">
          <cell r="C17038" t="str">
            <v>Ulothrix flacca</v>
          </cell>
        </row>
        <row r="17039">
          <cell r="C17039" t="str">
            <v>Ulothrix implexa</v>
          </cell>
        </row>
        <row r="17040">
          <cell r="C17040" t="str">
            <v>Ulothrix palusalsa</v>
          </cell>
        </row>
        <row r="17041">
          <cell r="C17041" t="str">
            <v>Ulothrix speciosa</v>
          </cell>
        </row>
        <row r="17042">
          <cell r="C17042" t="str">
            <v>Ulothrix subflaccida</v>
          </cell>
        </row>
        <row r="17043">
          <cell r="C17043" t="str">
            <v>Ulothrix subflaccida</v>
          </cell>
        </row>
        <row r="17044">
          <cell r="C17044" t="str">
            <v>Ulotrichaceae</v>
          </cell>
        </row>
        <row r="17045">
          <cell r="C17045" t="str">
            <v>Ulva</v>
          </cell>
        </row>
        <row r="17046">
          <cell r="C17046" t="str">
            <v>Ulva bertolonii</v>
          </cell>
        </row>
        <row r="17047">
          <cell r="C17047" t="str">
            <v>Ulva curvata</v>
          </cell>
        </row>
        <row r="17048">
          <cell r="C17048" t="str">
            <v>Ulva fasciata</v>
          </cell>
        </row>
        <row r="17049">
          <cell r="C17049" t="str">
            <v>Ulva gigantea</v>
          </cell>
        </row>
        <row r="17050">
          <cell r="C17050" t="str">
            <v>Ulva lactuca</v>
          </cell>
        </row>
        <row r="17051">
          <cell r="C17051" t="str">
            <v>Ulva olivascens</v>
          </cell>
        </row>
        <row r="17052">
          <cell r="C17052" t="str">
            <v>Ulva pseudocurvata</v>
          </cell>
        </row>
        <row r="17053">
          <cell r="C17053" t="str">
            <v>Ulva rigida</v>
          </cell>
        </row>
        <row r="17054">
          <cell r="C17054" t="str">
            <v>Ulva rotundata</v>
          </cell>
        </row>
        <row r="17055">
          <cell r="C17055" t="str">
            <v>Ulva scandinavica</v>
          </cell>
        </row>
        <row r="17056">
          <cell r="C17056" t="str">
            <v>Ulva tenera</v>
          </cell>
        </row>
        <row r="17057">
          <cell r="C17057" t="str">
            <v>Ulvaceae</v>
          </cell>
        </row>
        <row r="17058">
          <cell r="C17058" t="str">
            <v>Ulvales</v>
          </cell>
        </row>
        <row r="17059">
          <cell r="C17059" t="str">
            <v>Ulvaria</v>
          </cell>
        </row>
        <row r="17060">
          <cell r="C17060" t="str">
            <v>Ulvaria obscura</v>
          </cell>
        </row>
        <row r="17061">
          <cell r="C17061" t="str">
            <v>Ulvella</v>
          </cell>
        </row>
        <row r="17062">
          <cell r="C17062" t="str">
            <v>Ulvella acervus</v>
          </cell>
        </row>
        <row r="17063">
          <cell r="C17063" t="str">
            <v>Ulvella applanata</v>
          </cell>
        </row>
        <row r="17064">
          <cell r="C17064" t="str">
            <v>Ulvella lens</v>
          </cell>
        </row>
        <row r="17065">
          <cell r="C17065" t="str">
            <v>Ulvella protuberans</v>
          </cell>
        </row>
        <row r="17066">
          <cell r="C17066" t="str">
            <v>Ulvella setchellii</v>
          </cell>
        </row>
        <row r="17067">
          <cell r="C17067" t="str">
            <v>Ulvella stellata</v>
          </cell>
        </row>
        <row r="17068">
          <cell r="C17068" t="str">
            <v>Ulvellaceae</v>
          </cell>
        </row>
        <row r="17069">
          <cell r="C17069" t="str">
            <v>Ulvophyceae</v>
          </cell>
        </row>
        <row r="17070">
          <cell r="C17070" t="str">
            <v>Umbonula</v>
          </cell>
        </row>
        <row r="17071">
          <cell r="C17071" t="str">
            <v>Umbonula littoralis</v>
          </cell>
        </row>
        <row r="17072">
          <cell r="C17072" t="str">
            <v>Umbonula ovicellata</v>
          </cell>
        </row>
        <row r="17073">
          <cell r="C17073" t="str">
            <v>Umbonulidae</v>
          </cell>
        </row>
        <row r="17074">
          <cell r="C17074" t="str">
            <v>Umbonulomorpha</v>
          </cell>
        </row>
        <row r="17075">
          <cell r="C17075" t="str">
            <v>Umbraculacea</v>
          </cell>
        </row>
        <row r="17076">
          <cell r="C17076" t="str">
            <v>Umbrina</v>
          </cell>
        </row>
        <row r="17077">
          <cell r="C17077" t="str">
            <v>Umbrina cirrosa</v>
          </cell>
        </row>
        <row r="17078">
          <cell r="C17078" t="str">
            <v>Uncinais</v>
          </cell>
        </row>
        <row r="17079">
          <cell r="C17079" t="str">
            <v>Uncinais uncinata</v>
          </cell>
        </row>
        <row r="17080">
          <cell r="C17080" t="str">
            <v>Uncinotarsus</v>
          </cell>
        </row>
        <row r="17081">
          <cell r="C17081" t="str">
            <v>Uncinotarsus pellucidus</v>
          </cell>
        </row>
        <row r="17082">
          <cell r="C17082" t="str">
            <v>Unciola</v>
          </cell>
        </row>
        <row r="17083">
          <cell r="C17083" t="str">
            <v>Unciola crenatipalma</v>
          </cell>
        </row>
        <row r="17084">
          <cell r="C17084" t="str">
            <v>Unciola planipes</v>
          </cell>
        </row>
        <row r="17085">
          <cell r="C17085" t="str">
            <v>Uncispionidae</v>
          </cell>
        </row>
        <row r="17086">
          <cell r="C17086" t="str">
            <v>Undaria</v>
          </cell>
        </row>
        <row r="17087">
          <cell r="C17087" t="str">
            <v>Undaria pinnatifida</v>
          </cell>
        </row>
        <row r="17088">
          <cell r="C17088" t="str">
            <v>Undeuchaeta</v>
          </cell>
        </row>
        <row r="17089">
          <cell r="C17089" t="str">
            <v>Undeuchaeta major</v>
          </cell>
        </row>
        <row r="17090">
          <cell r="C17090" t="str">
            <v>Undeuchaeta plumosa</v>
          </cell>
        </row>
        <row r="17091">
          <cell r="C17091" t="str">
            <v>Undinella</v>
          </cell>
        </row>
        <row r="17092">
          <cell r="C17092" t="str">
            <v>Undinella oblonga</v>
          </cell>
        </row>
        <row r="17093">
          <cell r="C17093" t="str">
            <v>Undinella simplex</v>
          </cell>
        </row>
        <row r="17094">
          <cell r="C17094" t="str">
            <v>Undinopsis</v>
          </cell>
        </row>
        <row r="17095">
          <cell r="C17095" t="str">
            <v>Ungulinidae</v>
          </cell>
        </row>
        <row r="17096">
          <cell r="C17096" t="str">
            <v>Unipeltata</v>
          </cell>
        </row>
        <row r="17097">
          <cell r="C17097" t="str">
            <v>Uniporodrilus</v>
          </cell>
        </row>
        <row r="17098">
          <cell r="C17098" t="str">
            <v>Upogebia</v>
          </cell>
        </row>
        <row r="17099">
          <cell r="C17099" t="str">
            <v>Upogebia deltaura</v>
          </cell>
        </row>
        <row r="17100">
          <cell r="C17100" t="str">
            <v>Upogebia littoralis</v>
          </cell>
        </row>
        <row r="17101">
          <cell r="C17101" t="str">
            <v>Upogebia pusilla</v>
          </cell>
        </row>
        <row r="17102">
          <cell r="C17102" t="str">
            <v>Upogebia stellata</v>
          </cell>
        </row>
        <row r="17103">
          <cell r="C17103" t="str">
            <v>Upogebiidae</v>
          </cell>
        </row>
        <row r="17104">
          <cell r="C17104" t="str">
            <v>Uria</v>
          </cell>
        </row>
        <row r="17105">
          <cell r="C17105" t="str">
            <v>Uria aalge</v>
          </cell>
        </row>
        <row r="17106">
          <cell r="C17106" t="str">
            <v>Uria lomvia</v>
          </cell>
        </row>
        <row r="17107">
          <cell r="C17107" t="str">
            <v>Urnatella</v>
          </cell>
        </row>
        <row r="17108">
          <cell r="C17108" t="str">
            <v>Urnatella gracilis</v>
          </cell>
        </row>
        <row r="17109">
          <cell r="C17109" t="str">
            <v>Urnatellidae</v>
          </cell>
        </row>
        <row r="17110">
          <cell r="C17110" t="str">
            <v>Urobopyrus</v>
          </cell>
        </row>
        <row r="17111">
          <cell r="C17111" t="str">
            <v>Urobopyrus processae</v>
          </cell>
        </row>
        <row r="17112">
          <cell r="C17112" t="str">
            <v>Urocryptella</v>
          </cell>
        </row>
        <row r="17113">
          <cell r="C17113" t="str">
            <v>Urocryptella diogeni</v>
          </cell>
        </row>
        <row r="17114">
          <cell r="C17114" t="str">
            <v>Urocythereis</v>
          </cell>
        </row>
        <row r="17115">
          <cell r="C17115" t="str">
            <v>Urocythereis britannica</v>
          </cell>
        </row>
        <row r="17116">
          <cell r="C17116" t="str">
            <v>Urodasys</v>
          </cell>
        </row>
        <row r="17117">
          <cell r="C17117" t="str">
            <v>Urodasys mirabilis</v>
          </cell>
        </row>
        <row r="17118">
          <cell r="C17118" t="str">
            <v>Uronema</v>
          </cell>
        </row>
        <row r="17119">
          <cell r="C17119" t="str">
            <v>Uronema curvata</v>
          </cell>
        </row>
        <row r="17120">
          <cell r="C17120" t="str">
            <v>Urophycis</v>
          </cell>
        </row>
        <row r="17121">
          <cell r="C17121" t="str">
            <v>Urophycis chuss</v>
          </cell>
        </row>
        <row r="17122">
          <cell r="C17122" t="str">
            <v>Urosalpinx</v>
          </cell>
        </row>
        <row r="17123">
          <cell r="C17123" t="str">
            <v>Urosalpinx cinerea</v>
          </cell>
        </row>
        <row r="17124">
          <cell r="C17124" t="str">
            <v>Urospora</v>
          </cell>
        </row>
        <row r="17125">
          <cell r="C17125" t="str">
            <v>Urospora bangioides</v>
          </cell>
        </row>
        <row r="17126">
          <cell r="C17126" t="str">
            <v>Urospora bangioides</v>
          </cell>
        </row>
        <row r="17127">
          <cell r="C17127" t="str">
            <v>Urospora neglecta</v>
          </cell>
        </row>
        <row r="17128">
          <cell r="C17128" t="str">
            <v>Urospora penicilliformis</v>
          </cell>
        </row>
        <row r="17129">
          <cell r="C17129" t="str">
            <v>Urospora wormskioldii</v>
          </cell>
        </row>
        <row r="17130">
          <cell r="C17130" t="str">
            <v>Urothoe</v>
          </cell>
        </row>
        <row r="17131">
          <cell r="C17131" t="str">
            <v>Urothoe brevicornis</v>
          </cell>
        </row>
        <row r="17132">
          <cell r="C17132" t="str">
            <v>Urothoe elegans</v>
          </cell>
        </row>
        <row r="17133">
          <cell r="C17133" t="str">
            <v>Urothoe marina</v>
          </cell>
        </row>
        <row r="17134">
          <cell r="C17134" t="str">
            <v>Urothoe poseidonis</v>
          </cell>
        </row>
        <row r="17135">
          <cell r="C17135" t="str">
            <v>Urothoe pulchella</v>
          </cell>
        </row>
        <row r="17136">
          <cell r="C17136" t="str">
            <v>Urothoidae</v>
          </cell>
        </row>
        <row r="17137">
          <cell r="C17137" t="str">
            <v>Urticina</v>
          </cell>
        </row>
        <row r="17138">
          <cell r="C17138" t="str">
            <v>Urticina eques</v>
          </cell>
        </row>
        <row r="17139">
          <cell r="C17139" t="str">
            <v>Urticina felina</v>
          </cell>
        </row>
        <row r="17140">
          <cell r="C17140" t="str">
            <v>Ute</v>
          </cell>
        </row>
        <row r="17141">
          <cell r="C17141" t="str">
            <v>Ute chrysalis</v>
          </cell>
        </row>
        <row r="17142">
          <cell r="C17142" t="str">
            <v>Ute ensata</v>
          </cell>
        </row>
        <row r="17143">
          <cell r="C17143" t="str">
            <v>Uteriporidae</v>
          </cell>
        </row>
        <row r="17144">
          <cell r="C17144" t="str">
            <v>Uteriporus</v>
          </cell>
        </row>
        <row r="17145">
          <cell r="C17145" t="str">
            <v>Uteriporus vulgaris</v>
          </cell>
        </row>
        <row r="17146">
          <cell r="C17146" t="str">
            <v>Utriculus tomlinianus</v>
          </cell>
        </row>
        <row r="17147">
          <cell r="C17147" t="str">
            <v>Utriculus vitreus</v>
          </cell>
        </row>
        <row r="17148">
          <cell r="C17148" t="str">
            <v>Valdiviella</v>
          </cell>
        </row>
        <row r="17149">
          <cell r="C17149" t="str">
            <v>Valdiviella brevicornis</v>
          </cell>
        </row>
        <row r="17150">
          <cell r="C17150" t="str">
            <v>Valdiviella insignis</v>
          </cell>
        </row>
        <row r="17151">
          <cell r="C17151" t="str">
            <v>Valencinia</v>
          </cell>
        </row>
        <row r="17152">
          <cell r="C17152" t="str">
            <v>Valencinia longirostris</v>
          </cell>
        </row>
        <row r="17153">
          <cell r="C17153" t="str">
            <v>Valenciniidae</v>
          </cell>
        </row>
        <row r="17154">
          <cell r="C17154" t="str">
            <v>Valvatacea</v>
          </cell>
        </row>
        <row r="17155">
          <cell r="C17155" t="str">
            <v>Valvatida</v>
          </cell>
        </row>
        <row r="17156">
          <cell r="C17156" t="str">
            <v>Valvifera</v>
          </cell>
        </row>
        <row r="17157">
          <cell r="C17157" t="str">
            <v>Valvognathia</v>
          </cell>
        </row>
        <row r="17158">
          <cell r="C17158" t="str">
            <v>Valvognathia pogonostoma</v>
          </cell>
        </row>
        <row r="17159">
          <cell r="C17159" t="str">
            <v>Vanadis</v>
          </cell>
        </row>
        <row r="17160">
          <cell r="C17160" t="str">
            <v>Vanadis formosa</v>
          </cell>
        </row>
        <row r="17161">
          <cell r="C17161" t="str">
            <v>Vanadis longissima</v>
          </cell>
        </row>
        <row r="17162">
          <cell r="C17162" t="str">
            <v>Vanbenedenia</v>
          </cell>
        </row>
        <row r="17163">
          <cell r="C17163" t="str">
            <v>Vanbenedenia kroeyeri</v>
          </cell>
        </row>
        <row r="17164">
          <cell r="C17164" t="str">
            <v>Vanellus</v>
          </cell>
        </row>
        <row r="17165">
          <cell r="C17165" t="str">
            <v>Vanellus vanellus</v>
          </cell>
        </row>
        <row r="17166">
          <cell r="C17166" t="str">
            <v>Varuninae</v>
          </cell>
        </row>
        <row r="17167">
          <cell r="C17167" t="str">
            <v>Vasinae</v>
          </cell>
        </row>
        <row r="17168">
          <cell r="C17168" t="str">
            <v>Vaucheria</v>
          </cell>
        </row>
        <row r="17169">
          <cell r="C17169" t="str">
            <v>Vaucheria arcassonensis</v>
          </cell>
        </row>
        <row r="17170">
          <cell r="C17170" t="str">
            <v>Vaucheriaceae</v>
          </cell>
        </row>
        <row r="17171">
          <cell r="C17171" t="str">
            <v>Vaunthompsonia critata</v>
          </cell>
        </row>
        <row r="17172">
          <cell r="C17172" t="str">
            <v>Vaunthompsoniinae</v>
          </cell>
        </row>
        <row r="17173">
          <cell r="C17173" t="str">
            <v>Vauntompsonia</v>
          </cell>
        </row>
        <row r="17174">
          <cell r="C17174" t="str">
            <v>Vauntompsonia cristata</v>
          </cell>
        </row>
        <row r="17175">
          <cell r="C17175" t="str">
            <v>Velatida</v>
          </cell>
        </row>
        <row r="17176">
          <cell r="C17176" t="str">
            <v>Velella</v>
          </cell>
        </row>
        <row r="17177">
          <cell r="C17177" t="str">
            <v>Velella velella</v>
          </cell>
        </row>
        <row r="17178">
          <cell r="C17178" t="str">
            <v>Velellidae</v>
          </cell>
        </row>
        <row r="17179">
          <cell r="C17179" t="str">
            <v>Velutina</v>
          </cell>
        </row>
        <row r="17180">
          <cell r="C17180" t="str">
            <v>Velutina (velutina)</v>
          </cell>
        </row>
        <row r="17181">
          <cell r="C17181" t="str">
            <v>Velutina plicatilis</v>
          </cell>
        </row>
        <row r="17182">
          <cell r="C17182" t="str">
            <v>Velutina undata</v>
          </cell>
        </row>
        <row r="17183">
          <cell r="C17183" t="str">
            <v>Velutina velutina</v>
          </cell>
        </row>
        <row r="17184">
          <cell r="C17184" t="str">
            <v>Velutinidae</v>
          </cell>
        </row>
        <row r="17185">
          <cell r="C17185" t="str">
            <v>Veneracea</v>
          </cell>
        </row>
        <row r="17186">
          <cell r="C17186" t="str">
            <v>Veneridae</v>
          </cell>
        </row>
        <row r="17187">
          <cell r="C17187" t="str">
            <v>Venerinae</v>
          </cell>
        </row>
        <row r="17188">
          <cell r="C17188" t="str">
            <v>Veneroida</v>
          </cell>
        </row>
        <row r="17189">
          <cell r="C17189" t="str">
            <v>Venerupis</v>
          </cell>
        </row>
        <row r="17190">
          <cell r="C17190" t="str">
            <v>Venerupis (venerupis)</v>
          </cell>
        </row>
        <row r="17191">
          <cell r="C17191" t="str">
            <v>Venerupis aurea</v>
          </cell>
        </row>
        <row r="17192">
          <cell r="C17192" t="str">
            <v>Venerupis decussata</v>
          </cell>
        </row>
        <row r="17193">
          <cell r="C17193" t="str">
            <v>Venerupis geographica</v>
          </cell>
        </row>
        <row r="17194">
          <cell r="C17194" t="str">
            <v>Venerupis philippinarum</v>
          </cell>
        </row>
        <row r="17195">
          <cell r="C17195" t="str">
            <v>Venerupis rhomboides</v>
          </cell>
        </row>
        <row r="17196">
          <cell r="C17196" t="str">
            <v>Venerupis semidecussata</v>
          </cell>
        </row>
        <row r="17197">
          <cell r="C17197" t="str">
            <v>Venerupis semidecussatus</v>
          </cell>
        </row>
        <row r="17198">
          <cell r="C17198" t="str">
            <v>Venerupis senegalensis</v>
          </cell>
        </row>
        <row r="17199">
          <cell r="C17199" t="str">
            <v>Ventriculinidae</v>
          </cell>
        </row>
        <row r="17200">
          <cell r="C17200" t="str">
            <v>Ventromma</v>
          </cell>
        </row>
        <row r="17201">
          <cell r="C17201" t="str">
            <v>Ventromma halecioides</v>
          </cell>
        </row>
        <row r="17202">
          <cell r="C17202" t="str">
            <v>Ventrosia</v>
          </cell>
        </row>
        <row r="17203">
          <cell r="C17203" t="str">
            <v>Ventrosia ventrosa</v>
          </cell>
        </row>
        <row r="17204">
          <cell r="C17204" t="str">
            <v>Venus</v>
          </cell>
        </row>
        <row r="17205">
          <cell r="C17205" t="str">
            <v>Venus casina</v>
          </cell>
        </row>
        <row r="17206">
          <cell r="C17206" t="str">
            <v>Venus fasciata</v>
          </cell>
        </row>
        <row r="17207">
          <cell r="C17207" t="str">
            <v>Venus ovata</v>
          </cell>
        </row>
        <row r="17208">
          <cell r="C17208" t="str">
            <v>Venus striatula</v>
          </cell>
        </row>
        <row r="17209">
          <cell r="C17209" t="str">
            <v>Venus verrucosa</v>
          </cell>
        </row>
        <row r="17210">
          <cell r="C17210" t="str">
            <v>Vepricardium elegantulum</v>
          </cell>
        </row>
        <row r="17211">
          <cell r="C17211" t="str">
            <v>Veretillum</v>
          </cell>
        </row>
        <row r="17212">
          <cell r="C17212" t="str">
            <v>Veretillum cynomorium</v>
          </cell>
        </row>
        <row r="17213">
          <cell r="C17213" t="str">
            <v>Verilliteuthis hyperborea</v>
          </cell>
        </row>
        <row r="17214">
          <cell r="C17214" t="str">
            <v>Vermiculus pilosus</v>
          </cell>
        </row>
        <row r="17215">
          <cell r="C17215" t="str">
            <v>Vermilia lamarckii</v>
          </cell>
        </row>
        <row r="17216">
          <cell r="C17216" t="str">
            <v>Vermiliopsis</v>
          </cell>
        </row>
        <row r="17217">
          <cell r="C17217" t="str">
            <v>Vermiliopsis striaticeps</v>
          </cell>
        </row>
        <row r="17218">
          <cell r="C17218" t="str">
            <v>Verongida</v>
          </cell>
        </row>
        <row r="17219">
          <cell r="C17219" t="str">
            <v>Verruca</v>
          </cell>
        </row>
        <row r="17220">
          <cell r="C17220" t="str">
            <v>Verruca stroemia</v>
          </cell>
        </row>
        <row r="17221">
          <cell r="C17221" t="str">
            <v>Verrucaria</v>
          </cell>
        </row>
        <row r="17222">
          <cell r="C17222" t="str">
            <v>Verrucaria maura</v>
          </cell>
        </row>
        <row r="17223">
          <cell r="C17223" t="str">
            <v>Verrucaria microspora</v>
          </cell>
        </row>
        <row r="17224">
          <cell r="C17224" t="str">
            <v>Verrucaria mucosa</v>
          </cell>
        </row>
        <row r="17225">
          <cell r="C17225" t="str">
            <v>Verrucaria striatula</v>
          </cell>
        </row>
        <row r="17226">
          <cell r="C17226" t="str">
            <v>Verrucidae</v>
          </cell>
        </row>
        <row r="17227">
          <cell r="C17227" t="str">
            <v>Verrucomorpha</v>
          </cell>
        </row>
        <row r="17228">
          <cell r="C17228" t="str">
            <v>Verticordia transversa</v>
          </cell>
        </row>
        <row r="17229">
          <cell r="C17229" t="str">
            <v>Verticordia triangularis</v>
          </cell>
        </row>
        <row r="17230">
          <cell r="C17230" t="str">
            <v>Vesicomya atlantica</v>
          </cell>
        </row>
        <row r="17231">
          <cell r="C17231" t="str">
            <v>Vesicularia</v>
          </cell>
        </row>
        <row r="17232">
          <cell r="C17232" t="str">
            <v>Vesicularia spinosa</v>
          </cell>
        </row>
        <row r="17233">
          <cell r="C17233" t="str">
            <v>Vesiculariidae</v>
          </cell>
        </row>
        <row r="17234">
          <cell r="C17234" t="str">
            <v>Vestimentiferida</v>
          </cell>
        </row>
        <row r="17235">
          <cell r="C17235" t="str">
            <v>Vibilia</v>
          </cell>
        </row>
        <row r="17236">
          <cell r="C17236" t="str">
            <v>Vibilia armata</v>
          </cell>
        </row>
        <row r="17237">
          <cell r="C17237" t="str">
            <v>Vibilia borealis</v>
          </cell>
        </row>
        <row r="17238">
          <cell r="C17238" t="str">
            <v>Vibilia cultripes</v>
          </cell>
        </row>
        <row r="17239">
          <cell r="C17239" t="str">
            <v>Vibilia gibbosa</v>
          </cell>
        </row>
        <row r="17240">
          <cell r="C17240" t="str">
            <v>Vibilia jeangerardii</v>
          </cell>
        </row>
        <row r="17241">
          <cell r="C17241" t="str">
            <v>Vibilia kroyeri</v>
          </cell>
        </row>
        <row r="17242">
          <cell r="C17242" t="str">
            <v>Vibilia propinqua</v>
          </cell>
        </row>
        <row r="17243">
          <cell r="C17243" t="str">
            <v>Vibilia pyripes</v>
          </cell>
        </row>
        <row r="17244">
          <cell r="C17244" t="str">
            <v>Vibilia viatrix</v>
          </cell>
        </row>
        <row r="17245">
          <cell r="C17245" t="str">
            <v>Vibiliidae</v>
          </cell>
        </row>
        <row r="17246">
          <cell r="C17246" t="str">
            <v>Vibilioidea</v>
          </cell>
        </row>
        <row r="17247">
          <cell r="C17247" t="str">
            <v>Vibulinus rigidus</v>
          </cell>
        </row>
        <row r="17248">
          <cell r="C17248" t="str">
            <v>Vibulinus stuposus</v>
          </cell>
        </row>
        <row r="17249">
          <cell r="C17249" t="str">
            <v>Victorella</v>
          </cell>
        </row>
        <row r="17250">
          <cell r="C17250" t="str">
            <v>Victorella muelleri</v>
          </cell>
        </row>
        <row r="17251">
          <cell r="C17251" t="str">
            <v>Victorella pavida</v>
          </cell>
        </row>
        <row r="17252">
          <cell r="C17252" t="str">
            <v>Victorellidae</v>
          </cell>
        </row>
        <row r="17253">
          <cell r="C17253" t="str">
            <v>Vioa celata</v>
          </cell>
        </row>
        <row r="17254">
          <cell r="C17254" t="str">
            <v>Virgularia</v>
          </cell>
        </row>
        <row r="17255">
          <cell r="C17255" t="str">
            <v>Virgularia mirabilis</v>
          </cell>
        </row>
        <row r="17256">
          <cell r="C17256" t="str">
            <v>Virgulariidae</v>
          </cell>
        </row>
        <row r="17257">
          <cell r="C17257" t="str">
            <v>Viscosia</v>
          </cell>
        </row>
        <row r="17258">
          <cell r="C17258" t="str">
            <v>Viscosia abyssorum</v>
          </cell>
        </row>
        <row r="17259">
          <cell r="C17259" t="str">
            <v>Viscosia cobbi</v>
          </cell>
        </row>
        <row r="17260">
          <cell r="C17260" t="str">
            <v>Viscosia elegans</v>
          </cell>
        </row>
        <row r="17261">
          <cell r="C17261" t="str">
            <v>Viscosia glabra</v>
          </cell>
        </row>
        <row r="17262">
          <cell r="C17262" t="str">
            <v>Viscosia langrunensis</v>
          </cell>
        </row>
        <row r="17263">
          <cell r="C17263" t="str">
            <v>Viscosia viscosa</v>
          </cell>
        </row>
        <row r="17264">
          <cell r="C17264" t="str">
            <v>Vitreolina</v>
          </cell>
        </row>
        <row r="17265">
          <cell r="C17265" t="str">
            <v>Vitreolina collinsi</v>
          </cell>
        </row>
        <row r="17266">
          <cell r="C17266" t="str">
            <v>Vitreolina curva</v>
          </cell>
        </row>
        <row r="17267">
          <cell r="C17267" t="str">
            <v>Vitreolina dautzenbergi</v>
          </cell>
        </row>
        <row r="17268">
          <cell r="C17268" t="str">
            <v>Vitreolina petitiana</v>
          </cell>
        </row>
        <row r="17269">
          <cell r="C17269" t="str">
            <v>Vitreolina philippi</v>
          </cell>
        </row>
        <row r="17270">
          <cell r="C17270" t="str">
            <v>Vogtia</v>
          </cell>
        </row>
        <row r="17271">
          <cell r="C17271" t="str">
            <v>Vogtia glabra</v>
          </cell>
        </row>
        <row r="17272">
          <cell r="C17272" t="str">
            <v>Vogtia pentacantha</v>
          </cell>
        </row>
        <row r="17273">
          <cell r="C17273" t="str">
            <v>Vogtia serrata</v>
          </cell>
        </row>
        <row r="17274">
          <cell r="C17274" t="str">
            <v>Vogtia spinosa</v>
          </cell>
        </row>
        <row r="17275">
          <cell r="C17275" t="str">
            <v>Volutomitra</v>
          </cell>
        </row>
        <row r="17276">
          <cell r="C17276" t="str">
            <v>Volutomitra groenlandica</v>
          </cell>
        </row>
        <row r="17277">
          <cell r="C17277" t="str">
            <v>Volutomitridae</v>
          </cell>
        </row>
        <row r="17278">
          <cell r="C17278" t="str">
            <v>Volutopsiinae</v>
          </cell>
        </row>
        <row r="17279">
          <cell r="C17279" t="str">
            <v>Volutopsius</v>
          </cell>
        </row>
        <row r="17280">
          <cell r="C17280" t="str">
            <v>Volutopsius norwegicus</v>
          </cell>
        </row>
        <row r="17281">
          <cell r="C17281" t="str">
            <v>Volvulella acuminata</v>
          </cell>
        </row>
        <row r="17282">
          <cell r="C17282" t="str">
            <v>Vosmaeria</v>
          </cell>
        </row>
        <row r="17283">
          <cell r="C17283" t="str">
            <v>Vosmaeria crustacea</v>
          </cell>
        </row>
        <row r="17284">
          <cell r="C17284" t="str">
            <v>Vosmaeria laevigata</v>
          </cell>
        </row>
        <row r="17285">
          <cell r="C17285" t="str">
            <v>Waerniella</v>
          </cell>
        </row>
        <row r="17286">
          <cell r="C17286" t="str">
            <v>Waerniella lucifuga</v>
          </cell>
        </row>
        <row r="17287">
          <cell r="C17287" t="str">
            <v>Walkeria</v>
          </cell>
        </row>
        <row r="17288">
          <cell r="C17288" t="str">
            <v>Walkeria uva</v>
          </cell>
        </row>
        <row r="17289">
          <cell r="C17289" t="str">
            <v>Walkeriidae</v>
          </cell>
        </row>
        <row r="17290">
          <cell r="C17290" t="str">
            <v>Watersipora</v>
          </cell>
        </row>
        <row r="17291">
          <cell r="C17291" t="str">
            <v>Watersipora complanata</v>
          </cell>
        </row>
        <row r="17292">
          <cell r="C17292" t="str">
            <v>Watersiporidae</v>
          </cell>
        </row>
        <row r="17293">
          <cell r="C17293" t="str">
            <v>Websterinereis</v>
          </cell>
        </row>
        <row r="17294">
          <cell r="C17294" t="str">
            <v>Websterinereis glauca</v>
          </cell>
        </row>
        <row r="17295">
          <cell r="C17295" t="str">
            <v>Westwoodilla</v>
          </cell>
        </row>
        <row r="17296">
          <cell r="C17296" t="str">
            <v>Westwoodilla caecula</v>
          </cell>
        </row>
        <row r="17297">
          <cell r="C17297" t="str">
            <v>Westwoodilla rectirostris</v>
          </cell>
        </row>
        <row r="17298">
          <cell r="C17298" t="str">
            <v>Wierzejskiella marina</v>
          </cell>
        </row>
        <row r="17299">
          <cell r="C17299" t="str">
            <v>Wirenia</v>
          </cell>
        </row>
        <row r="17300">
          <cell r="C17300" t="str">
            <v>Wirenia argentea</v>
          </cell>
        </row>
        <row r="17301">
          <cell r="C17301" t="str">
            <v>Wittrockiella</v>
          </cell>
        </row>
        <row r="17302">
          <cell r="C17302" t="str">
            <v>Wittrockiella paradoxa</v>
          </cell>
        </row>
        <row r="17303">
          <cell r="C17303" t="str">
            <v>Wittrockiellaceae</v>
          </cell>
        </row>
        <row r="17304">
          <cell r="C17304" t="str">
            <v>Xaiva</v>
          </cell>
        </row>
        <row r="17305">
          <cell r="C17305" t="str">
            <v>Xaiva biguttata</v>
          </cell>
        </row>
        <row r="17306">
          <cell r="C17306" t="str">
            <v>Xanthidae</v>
          </cell>
        </row>
        <row r="17307">
          <cell r="C17307" t="str">
            <v>Xantho</v>
          </cell>
        </row>
        <row r="17308">
          <cell r="C17308" t="str">
            <v>Xantho incisus</v>
          </cell>
        </row>
        <row r="17309">
          <cell r="C17309" t="str">
            <v>Xantho pilipes</v>
          </cell>
        </row>
        <row r="17310">
          <cell r="C17310" t="str">
            <v>Xanthocalanus</v>
          </cell>
        </row>
        <row r="17311">
          <cell r="C17311" t="str">
            <v>Xanthocalanus agilis</v>
          </cell>
        </row>
        <row r="17312">
          <cell r="C17312" t="str">
            <v>Xanthocalanus borealis</v>
          </cell>
        </row>
        <row r="17313">
          <cell r="C17313" t="str">
            <v>Xanthocalanus fallax</v>
          </cell>
        </row>
        <row r="17314">
          <cell r="C17314" t="str">
            <v>Xanthocalanus fragilis</v>
          </cell>
        </row>
        <row r="17315">
          <cell r="C17315" t="str">
            <v>Xanthocalanus incertus</v>
          </cell>
        </row>
        <row r="17316">
          <cell r="C17316" t="str">
            <v>Xanthocalanus minor</v>
          </cell>
        </row>
        <row r="17317">
          <cell r="C17317" t="str">
            <v>Xanthocalanus muticus</v>
          </cell>
        </row>
        <row r="17318">
          <cell r="C17318" t="str">
            <v>Xanthocalanus obtusus</v>
          </cell>
        </row>
        <row r="17319">
          <cell r="C17319" t="str">
            <v>Xanthocalanus pinguis</v>
          </cell>
        </row>
        <row r="17320">
          <cell r="C17320" t="str">
            <v>Xanthocalanus propinquus</v>
          </cell>
        </row>
        <row r="17321">
          <cell r="C17321" t="str">
            <v>Xanthocalanus simplex</v>
          </cell>
        </row>
        <row r="17322">
          <cell r="C17322" t="str">
            <v>Xanthocalanus subagilis</v>
          </cell>
        </row>
        <row r="17323">
          <cell r="C17323" t="str">
            <v>Xanthodaphne bruneri</v>
          </cell>
        </row>
        <row r="17324">
          <cell r="C17324" t="str">
            <v>Xanthodaphne charcotiana</v>
          </cell>
        </row>
        <row r="17325">
          <cell r="C17325" t="str">
            <v>Xanthoidea</v>
          </cell>
        </row>
        <row r="17326">
          <cell r="C17326" t="str">
            <v>XANTHOPHYTA</v>
          </cell>
        </row>
        <row r="17327">
          <cell r="C17327" t="str">
            <v>Xanthoria</v>
          </cell>
        </row>
        <row r="17328">
          <cell r="C17328" t="str">
            <v>Xanthoria parietina</v>
          </cell>
        </row>
        <row r="17329">
          <cell r="C17329" t="str">
            <v>Xema</v>
          </cell>
        </row>
        <row r="17330">
          <cell r="C17330" t="str">
            <v>Xema sabini</v>
          </cell>
        </row>
        <row r="17331">
          <cell r="C17331" t="str">
            <v>Xenobalanus</v>
          </cell>
        </row>
        <row r="17332">
          <cell r="C17332" t="str">
            <v>Xenobalanus globicipitis</v>
          </cell>
        </row>
        <row r="17333">
          <cell r="C17333" t="str">
            <v>Xenocoeloma</v>
          </cell>
        </row>
        <row r="17334">
          <cell r="C17334" t="str">
            <v>Xenocoeloma alleni</v>
          </cell>
        </row>
        <row r="17335">
          <cell r="C17335" t="str">
            <v>Xenocoelomatidae</v>
          </cell>
        </row>
        <row r="17336">
          <cell r="C17336" t="str">
            <v>Xenocythere</v>
          </cell>
        </row>
        <row r="17337">
          <cell r="C17337" t="str">
            <v>Xenodasys</v>
          </cell>
        </row>
        <row r="17338">
          <cell r="C17338" t="str">
            <v>Xenodasys riedli</v>
          </cell>
        </row>
        <row r="17339">
          <cell r="C17339" t="str">
            <v>Xenodasys sanctigoulvini</v>
          </cell>
        </row>
        <row r="17340">
          <cell r="C17340" t="str">
            <v>Xenodermichthys</v>
          </cell>
        </row>
        <row r="17341">
          <cell r="C17341" t="str">
            <v>Xenodermichthys copei</v>
          </cell>
        </row>
        <row r="17342">
          <cell r="C17342" t="str">
            <v>Xenodice</v>
          </cell>
        </row>
        <row r="17343">
          <cell r="C17343" t="str">
            <v>Xenodice frauenfeldti</v>
          </cell>
        </row>
        <row r="17344">
          <cell r="C17344" t="str">
            <v>Xenotrichula</v>
          </cell>
        </row>
        <row r="17345">
          <cell r="C17345" t="str">
            <v>Xenotrichula bispina</v>
          </cell>
        </row>
        <row r="17346">
          <cell r="C17346" t="str">
            <v>Xenotrichula carolinensis</v>
          </cell>
        </row>
        <row r="17347">
          <cell r="C17347" t="str">
            <v>Xenotrichula cornuta</v>
          </cell>
        </row>
        <row r="17348">
          <cell r="C17348" t="str">
            <v>Xenotrichula intermedia</v>
          </cell>
        </row>
        <row r="17349">
          <cell r="C17349" t="str">
            <v>Xenotrichula micracantha</v>
          </cell>
        </row>
        <row r="17350">
          <cell r="C17350" t="str">
            <v>Xenotrichula punctata</v>
          </cell>
        </row>
        <row r="17351">
          <cell r="C17351" t="str">
            <v>Xenotrichula quadritubulata</v>
          </cell>
        </row>
        <row r="17352">
          <cell r="C17352" t="str">
            <v>Xenotrichula simplex</v>
          </cell>
        </row>
        <row r="17353">
          <cell r="C17353" t="str">
            <v>Xenotrichula velox</v>
          </cell>
        </row>
        <row r="17354">
          <cell r="C17354" t="str">
            <v>Xenotrichulidae</v>
          </cell>
        </row>
        <row r="17355">
          <cell r="C17355" t="str">
            <v>Xenotrichulinae</v>
          </cell>
        </row>
        <row r="17356">
          <cell r="C17356" t="str">
            <v>Xenus</v>
          </cell>
        </row>
        <row r="17357">
          <cell r="C17357" t="str">
            <v>Xenus cinereus</v>
          </cell>
        </row>
        <row r="17358">
          <cell r="C17358" t="str">
            <v>Xestoleberididae</v>
          </cell>
        </row>
        <row r="17359">
          <cell r="C17359" t="str">
            <v>Xestoleberis</v>
          </cell>
        </row>
        <row r="17360">
          <cell r="C17360" t="str">
            <v>Xestoleberis aurantia</v>
          </cell>
        </row>
        <row r="17361">
          <cell r="C17361" t="str">
            <v>Xestoleberis depressa</v>
          </cell>
        </row>
        <row r="17362">
          <cell r="C17362" t="str">
            <v>Xestoleberis labiata</v>
          </cell>
        </row>
        <row r="17363">
          <cell r="C17363" t="str">
            <v>Xestoleberis nitida</v>
          </cell>
        </row>
        <row r="17364">
          <cell r="C17364" t="str">
            <v>Xestoleberis rubens</v>
          </cell>
        </row>
        <row r="17365">
          <cell r="C17365" t="str">
            <v>Xiphias</v>
          </cell>
        </row>
        <row r="17366">
          <cell r="C17366" t="str">
            <v>Xiphias gladius</v>
          </cell>
        </row>
        <row r="17367">
          <cell r="C17367" t="str">
            <v>Xiphiidae</v>
          </cell>
        </row>
        <row r="17368">
          <cell r="C17368" t="str">
            <v>Xyala</v>
          </cell>
        </row>
        <row r="17369">
          <cell r="C17369" t="str">
            <v>Xyala riemanni</v>
          </cell>
        </row>
        <row r="17370">
          <cell r="C17370" t="str">
            <v>Xyala striata</v>
          </cell>
        </row>
        <row r="17371">
          <cell r="C17371" t="str">
            <v>Xyalidae</v>
          </cell>
        </row>
        <row r="17372">
          <cell r="C17372" t="str">
            <v>Xylophaga</v>
          </cell>
        </row>
        <row r="17373">
          <cell r="C17373" t="str">
            <v>Xylophaga dorsalis</v>
          </cell>
        </row>
        <row r="17374">
          <cell r="C17374" t="str">
            <v>Xylophaga praestans</v>
          </cell>
        </row>
        <row r="17375">
          <cell r="C17375" t="str">
            <v>Xylophagaidae</v>
          </cell>
        </row>
        <row r="17376">
          <cell r="C17376" t="str">
            <v>Yoldia arctica</v>
          </cell>
        </row>
        <row r="17377">
          <cell r="C17377" t="str">
            <v>Yoldia frigida</v>
          </cell>
        </row>
        <row r="17378">
          <cell r="C17378" t="str">
            <v>Yoldia hyperborea</v>
          </cell>
        </row>
        <row r="17379">
          <cell r="C17379" t="str">
            <v>Yoldia jeffreysi</v>
          </cell>
        </row>
        <row r="17380">
          <cell r="C17380" t="str">
            <v>Yoldia lenticula</v>
          </cell>
        </row>
        <row r="17381">
          <cell r="C17381" t="str">
            <v>Yoldia limatula</v>
          </cell>
        </row>
        <row r="17382">
          <cell r="C17382" t="str">
            <v>Yoldia lucida</v>
          </cell>
        </row>
        <row r="17383">
          <cell r="C17383" t="str">
            <v>Yoldia micrometrica</v>
          </cell>
        </row>
        <row r="17384">
          <cell r="C17384" t="str">
            <v>Yoldia myalis</v>
          </cell>
        </row>
        <row r="17385">
          <cell r="C17385" t="str">
            <v>Yoldia pusilla</v>
          </cell>
        </row>
        <row r="17386">
          <cell r="C17386" t="str">
            <v>Yoldia striolata</v>
          </cell>
        </row>
        <row r="17387">
          <cell r="C17387" t="str">
            <v>Yoldia tenuis</v>
          </cell>
        </row>
        <row r="17388">
          <cell r="C17388" t="str">
            <v>Yoldiella</v>
          </cell>
        </row>
        <row r="17389">
          <cell r="C17389" t="str">
            <v>Yoldiella acuminata</v>
          </cell>
        </row>
        <row r="17390">
          <cell r="C17390" t="str">
            <v>Yoldiella curta</v>
          </cell>
        </row>
        <row r="17391">
          <cell r="C17391" t="str">
            <v>Yoldiella dissimilis</v>
          </cell>
        </row>
        <row r="17392">
          <cell r="C17392" t="str">
            <v>Yoldiella expansa</v>
          </cell>
        </row>
        <row r="17393">
          <cell r="C17393" t="str">
            <v>Yoldiella frigida</v>
          </cell>
        </row>
        <row r="17394">
          <cell r="C17394" t="str">
            <v>Yoldiella inflata</v>
          </cell>
        </row>
        <row r="17395">
          <cell r="C17395" t="str">
            <v>Yoldiella insculpta</v>
          </cell>
        </row>
        <row r="17396">
          <cell r="C17396" t="str">
            <v>Yoldiella intermedia</v>
          </cell>
        </row>
        <row r="17397">
          <cell r="C17397" t="str">
            <v>Yoldiella jeffreysi</v>
          </cell>
        </row>
        <row r="17398">
          <cell r="C17398" t="str">
            <v>Yoldiella lenticula</v>
          </cell>
        </row>
        <row r="17399">
          <cell r="C17399" t="str">
            <v>Yoldiella lucida</v>
          </cell>
        </row>
        <row r="17400">
          <cell r="C17400" t="str">
            <v>Yoldiella nana</v>
          </cell>
        </row>
        <row r="17401">
          <cell r="C17401" t="str">
            <v>Yoldiella philippiana</v>
          </cell>
        </row>
        <row r="17402">
          <cell r="C17402" t="str">
            <v>Yoldiella profundorum</v>
          </cell>
        </row>
        <row r="17403">
          <cell r="C17403" t="str">
            <v>Yoldiella propinqua</v>
          </cell>
        </row>
        <row r="17404">
          <cell r="C17404" t="str">
            <v>Yoldiella pusilla</v>
          </cell>
        </row>
        <row r="17405">
          <cell r="C17405" t="str">
            <v>Yoldiella pustulosa</v>
          </cell>
        </row>
        <row r="17406">
          <cell r="C17406" t="str">
            <v>Yoldiella striolata</v>
          </cell>
        </row>
        <row r="17407">
          <cell r="C17407" t="str">
            <v>Yoldiella subaequilatera</v>
          </cell>
        </row>
        <row r="17408">
          <cell r="C17408" t="str">
            <v>Yoldiellinae</v>
          </cell>
        </row>
        <row r="17409">
          <cell r="C17409" t="str">
            <v>Ypsilothuriidae</v>
          </cell>
        </row>
        <row r="17410">
          <cell r="C17410" t="str">
            <v>Yvesia rosea</v>
          </cell>
        </row>
        <row r="17411">
          <cell r="C17411" t="str">
            <v>Zanardinia</v>
          </cell>
        </row>
        <row r="17412">
          <cell r="C17412" t="str">
            <v>Zanardinia prototypus</v>
          </cell>
        </row>
        <row r="17413">
          <cell r="C17413" t="str">
            <v>Zanclea</v>
          </cell>
        </row>
        <row r="17414">
          <cell r="C17414" t="str">
            <v>Zanclea costata</v>
          </cell>
        </row>
        <row r="17415">
          <cell r="C17415" t="str">
            <v>Zanclea implexa</v>
          </cell>
        </row>
        <row r="17416">
          <cell r="C17416" t="str">
            <v>Zanclea sessilis</v>
          </cell>
        </row>
        <row r="17417">
          <cell r="C17417" t="str">
            <v>Zancleidae</v>
          </cell>
        </row>
        <row r="17418">
          <cell r="C17418" t="str">
            <v>Zaus</v>
          </cell>
        </row>
        <row r="17419">
          <cell r="C17419" t="str">
            <v>Zaus abbreviatus</v>
          </cell>
        </row>
        <row r="17420">
          <cell r="C17420" t="str">
            <v>Zaus aurellii</v>
          </cell>
        </row>
        <row r="17421">
          <cell r="C17421" t="str">
            <v>Zaus caeruleus</v>
          </cell>
        </row>
        <row r="17422">
          <cell r="C17422" t="str">
            <v>Zaus goodsiri</v>
          </cell>
        </row>
        <row r="17423">
          <cell r="C17423" t="str">
            <v>Zaus scahaeferi</v>
          </cell>
        </row>
        <row r="17424">
          <cell r="C17424" t="str">
            <v>Zaus spinatus</v>
          </cell>
        </row>
        <row r="17425">
          <cell r="C17425" t="str">
            <v>Zeidae</v>
          </cell>
        </row>
        <row r="17426">
          <cell r="C17426" t="str">
            <v>Zeiformes</v>
          </cell>
        </row>
        <row r="17427">
          <cell r="C17427" t="str">
            <v>Zelinkiella</v>
          </cell>
        </row>
        <row r="17428">
          <cell r="C17428" t="str">
            <v>Zelinkiella synaptae</v>
          </cell>
        </row>
        <row r="17429">
          <cell r="C17429" t="str">
            <v>Zenobiana</v>
          </cell>
        </row>
        <row r="17430">
          <cell r="C17430" t="str">
            <v>Zenobiana prismatica</v>
          </cell>
        </row>
        <row r="17431">
          <cell r="C17431" t="str">
            <v>Zephyrina mucronifera</v>
          </cell>
        </row>
        <row r="17432">
          <cell r="C17432" t="str">
            <v>Zeppelina</v>
          </cell>
        </row>
        <row r="17433">
          <cell r="C17433" t="str">
            <v xml:space="preserve">Zeppelina  </v>
          </cell>
        </row>
        <row r="17434">
          <cell r="C17434" t="str">
            <v>Zeppelina monostyla</v>
          </cell>
        </row>
        <row r="17435">
          <cell r="C17435" t="str">
            <v>Zeppelina monostyla</v>
          </cell>
        </row>
        <row r="17436">
          <cell r="C17436" t="str">
            <v>Zeugopterus</v>
          </cell>
        </row>
        <row r="17437">
          <cell r="C17437" t="str">
            <v>Zeugopterus punctatus</v>
          </cell>
        </row>
        <row r="17438">
          <cell r="C17438" t="str">
            <v>Zeus</v>
          </cell>
        </row>
        <row r="17439">
          <cell r="C17439" t="str">
            <v>Zeus faber</v>
          </cell>
        </row>
        <row r="17440">
          <cell r="C17440" t="str">
            <v>Zeuxo</v>
          </cell>
        </row>
        <row r="17441">
          <cell r="C17441" t="str">
            <v>Zeuxo holdichii</v>
          </cell>
        </row>
        <row r="17442">
          <cell r="C17442" t="str">
            <v>Ziphiidae</v>
          </cell>
        </row>
        <row r="17443">
          <cell r="C17443" t="str">
            <v>Ziphius</v>
          </cell>
        </row>
        <row r="17444">
          <cell r="C17444" t="str">
            <v>Ziphius cavirostris</v>
          </cell>
        </row>
        <row r="17445">
          <cell r="C17445" t="str">
            <v>Zirfaea</v>
          </cell>
        </row>
        <row r="17446">
          <cell r="C17446" t="str">
            <v>Zirfaea crispata</v>
          </cell>
        </row>
        <row r="17447">
          <cell r="C17447" t="str">
            <v>Zoantharia</v>
          </cell>
        </row>
        <row r="17448">
          <cell r="C17448" t="str">
            <v>Zoanthus</v>
          </cell>
        </row>
        <row r="17449">
          <cell r="C17449" t="str">
            <v>Zoanthus alderi</v>
          </cell>
        </row>
        <row r="17450">
          <cell r="C17450" t="str">
            <v>Zoarces</v>
          </cell>
        </row>
        <row r="17451">
          <cell r="C17451" t="str">
            <v>Zoarces viviparus</v>
          </cell>
        </row>
        <row r="17452">
          <cell r="C17452" t="str">
            <v>Zoarcidae</v>
          </cell>
        </row>
        <row r="17453">
          <cell r="C17453" t="str">
            <v>Zosime</v>
          </cell>
        </row>
        <row r="17454">
          <cell r="C17454" t="str">
            <v>Zosime bergensis</v>
          </cell>
        </row>
        <row r="17455">
          <cell r="C17455" t="str">
            <v>Zosime incrassata</v>
          </cell>
        </row>
        <row r="17456">
          <cell r="C17456" t="str">
            <v>Zosime major</v>
          </cell>
        </row>
        <row r="17457">
          <cell r="C17457" t="str">
            <v>Zosime typica</v>
          </cell>
        </row>
        <row r="17458">
          <cell r="C17458" t="str">
            <v>Zosime valida</v>
          </cell>
        </row>
        <row r="17459">
          <cell r="C17459" t="str">
            <v>Zostera</v>
          </cell>
        </row>
        <row r="17460">
          <cell r="C17460" t="str">
            <v>Zostera angustifolia</v>
          </cell>
        </row>
        <row r="17461">
          <cell r="C17461" t="str">
            <v>Zostera marina</v>
          </cell>
        </row>
        <row r="17462">
          <cell r="C17462" t="str">
            <v>Zostera noltii</v>
          </cell>
        </row>
        <row r="17463">
          <cell r="C17463" t="str">
            <v>Zygomitus</v>
          </cell>
        </row>
        <row r="17464">
          <cell r="C17464" t="str">
            <v>Zygomitus reticulatus</v>
          </cell>
        </row>
        <row r="17465">
          <cell r="C17465" t="str">
            <v>Zygomolgus</v>
          </cell>
        </row>
        <row r="17466">
          <cell r="C17466" t="str">
            <v>Zygomolgus curtiramus</v>
          </cell>
        </row>
        <row r="17467">
          <cell r="C17467" t="str">
            <v>Zygomolgus didemni</v>
          </cell>
        </row>
        <row r="17468">
          <cell r="C17468" t="str">
            <v>Zygomolgus poucheti</v>
          </cell>
        </row>
        <row r="17469">
          <cell r="C17469" t="str">
            <v>Zygomolgus tenuifurcatus</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Pre Survey Metadata"/>
      <sheetName val="$MEDIN ONLY Target Stations"/>
      <sheetName val="Grab &amp; Core Records"/>
      <sheetName val="Chariot Camera Records"/>
      <sheetName val="Drop Camera &amp; Sledge Records"/>
      <sheetName val="Pre Survey Metadata Examples"/>
      <sheetName val="Validation"/>
    </sheetNames>
    <sheetDataSet>
      <sheetData sheetId="0" refreshError="1"/>
      <sheetData sheetId="1">
        <row r="4">
          <cell r="M4" t="str">
            <v>1218S_CC</v>
          </cell>
        </row>
      </sheetData>
      <sheetData sheetId="2" refreshError="1"/>
      <sheetData sheetId="3" refreshError="1"/>
      <sheetData sheetId="4" refreshError="1"/>
      <sheetData sheetId="5" refreshError="1"/>
      <sheetData sheetId="6" refreshError="1"/>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vocab.ices.dk/" TargetMode="External"/><Relationship Id="rId7" Type="http://schemas.openxmlformats.org/officeDocument/2006/relationships/hyperlink" Target="http://www.epsg-registry.org/" TargetMode="External"/><Relationship Id="rId2" Type="http://schemas.openxmlformats.org/officeDocument/2006/relationships/hyperlink" Target="http://seadatanet.maris2.nl/v_edmo/welcome.asp" TargetMode="External"/><Relationship Id="rId1" Type="http://schemas.openxmlformats.org/officeDocument/2006/relationships/hyperlink" Target="http://seadatanet.maris2.nl/v_edmo/welcome.asp" TargetMode="External"/><Relationship Id="rId6" Type="http://schemas.openxmlformats.org/officeDocument/2006/relationships/hyperlink" Target="http://www.epsg-registry.org/" TargetMode="External"/><Relationship Id="rId5" Type="http://schemas.openxmlformats.org/officeDocument/2006/relationships/hyperlink" Target="http://www.epsg-registry.org/" TargetMode="External"/><Relationship Id="rId4" Type="http://schemas.openxmlformats.org/officeDocument/2006/relationships/hyperlink" Target="http://seadatanet.maris2.nl/v_bodc_vocab_v2/search.asp?lib=L06"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nmbaqcs.org/media/1643/nmbaqc_epibiota_interpretation_guidelines_final.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WVF70"/>
  <sheetViews>
    <sheetView tabSelected="1" zoomScaleNormal="100" workbookViewId="0">
      <selection activeCell="A36" sqref="A36"/>
    </sheetView>
  </sheetViews>
  <sheetFormatPr defaultColWidth="0" defaultRowHeight="12.75" customHeight="1" x14ac:dyDescent="0.2"/>
  <cols>
    <col min="1" max="1" width="7" style="34" customWidth="1"/>
    <col min="2" max="2" width="9.140625" style="34" customWidth="1"/>
    <col min="3" max="3" width="12.42578125" style="34" bestFit="1" customWidth="1"/>
    <col min="4" max="15" width="9.140625" style="34" customWidth="1"/>
    <col min="16" max="239" width="9.140625" style="34" hidden="1" customWidth="1"/>
    <col min="240" max="240" width="7" style="34" hidden="1" customWidth="1"/>
    <col min="241" max="254" width="9.140625" style="34" hidden="1" customWidth="1"/>
    <col min="255" max="495" width="0" style="34" hidden="1"/>
    <col min="496" max="496" width="7" style="34" hidden="1" customWidth="1"/>
    <col min="497" max="510" width="9.140625" style="34" hidden="1" customWidth="1"/>
    <col min="511" max="751" width="0" style="34" hidden="1"/>
    <col min="752" max="752" width="7" style="34" hidden="1" customWidth="1"/>
    <col min="753" max="766" width="9.140625" style="34" hidden="1" customWidth="1"/>
    <col min="767" max="1007" width="0" style="34" hidden="1"/>
    <col min="1008" max="1008" width="7" style="34" hidden="1" customWidth="1"/>
    <col min="1009" max="1022" width="9.140625" style="34" hidden="1" customWidth="1"/>
    <col min="1023" max="1263" width="0" style="34" hidden="1"/>
    <col min="1264" max="1264" width="7" style="34" hidden="1" customWidth="1"/>
    <col min="1265" max="1278" width="9.140625" style="34" hidden="1" customWidth="1"/>
    <col min="1279" max="1519" width="0" style="34" hidden="1"/>
    <col min="1520" max="1520" width="7" style="34" hidden="1" customWidth="1"/>
    <col min="1521" max="1534" width="9.140625" style="34" hidden="1" customWidth="1"/>
    <col min="1535" max="1775" width="0" style="34" hidden="1"/>
    <col min="1776" max="1776" width="7" style="34" hidden="1" customWidth="1"/>
    <col min="1777" max="1790" width="9.140625" style="34" hidden="1" customWidth="1"/>
    <col min="1791" max="2031" width="0" style="34" hidden="1"/>
    <col min="2032" max="2032" width="7" style="34" hidden="1" customWidth="1"/>
    <col min="2033" max="2046" width="9.140625" style="34" hidden="1" customWidth="1"/>
    <col min="2047" max="2287" width="0" style="34" hidden="1"/>
    <col min="2288" max="2288" width="7" style="34" hidden="1" customWidth="1"/>
    <col min="2289" max="2302" width="9.140625" style="34" hidden="1" customWidth="1"/>
    <col min="2303" max="2543" width="0" style="34" hidden="1"/>
    <col min="2544" max="2544" width="7" style="34" hidden="1" customWidth="1"/>
    <col min="2545" max="2558" width="9.140625" style="34" hidden="1" customWidth="1"/>
    <col min="2559" max="2799" width="0" style="34" hidden="1"/>
    <col min="2800" max="2800" width="7" style="34" hidden="1" customWidth="1"/>
    <col min="2801" max="2814" width="9.140625" style="34" hidden="1" customWidth="1"/>
    <col min="2815" max="3055" width="0" style="34" hidden="1"/>
    <col min="3056" max="3056" width="7" style="34" hidden="1" customWidth="1"/>
    <col min="3057" max="3070" width="9.140625" style="34" hidden="1" customWidth="1"/>
    <col min="3071" max="3311" width="0" style="34" hidden="1"/>
    <col min="3312" max="3312" width="7" style="34" hidden="1" customWidth="1"/>
    <col min="3313" max="3326" width="9.140625" style="34" hidden="1" customWidth="1"/>
    <col min="3327" max="3567" width="0" style="34" hidden="1"/>
    <col min="3568" max="3568" width="7" style="34" hidden="1" customWidth="1"/>
    <col min="3569" max="3582" width="9.140625" style="34" hidden="1" customWidth="1"/>
    <col min="3583" max="3823" width="0" style="34" hidden="1"/>
    <col min="3824" max="3824" width="7" style="34" hidden="1" customWidth="1"/>
    <col min="3825" max="3838" width="9.140625" style="34" hidden="1" customWidth="1"/>
    <col min="3839" max="4079" width="0" style="34" hidden="1"/>
    <col min="4080" max="4080" width="7" style="34" hidden="1" customWidth="1"/>
    <col min="4081" max="4094" width="9.140625" style="34" hidden="1" customWidth="1"/>
    <col min="4095" max="4335" width="0" style="34" hidden="1"/>
    <col min="4336" max="4336" width="7" style="34" hidden="1" customWidth="1"/>
    <col min="4337" max="4350" width="9.140625" style="34" hidden="1" customWidth="1"/>
    <col min="4351" max="4591" width="0" style="34" hidden="1"/>
    <col min="4592" max="4592" width="7" style="34" hidden="1" customWidth="1"/>
    <col min="4593" max="4606" width="9.140625" style="34" hidden="1" customWidth="1"/>
    <col min="4607" max="4847" width="0" style="34" hidden="1"/>
    <col min="4848" max="4848" width="7" style="34" hidden="1" customWidth="1"/>
    <col min="4849" max="4862" width="9.140625" style="34" hidden="1" customWidth="1"/>
    <col min="4863" max="5103" width="0" style="34" hidden="1"/>
    <col min="5104" max="5104" width="7" style="34" hidden="1" customWidth="1"/>
    <col min="5105" max="5118" width="9.140625" style="34" hidden="1" customWidth="1"/>
    <col min="5119" max="5359" width="0" style="34" hidden="1"/>
    <col min="5360" max="5360" width="7" style="34" hidden="1" customWidth="1"/>
    <col min="5361" max="5374" width="9.140625" style="34" hidden="1" customWidth="1"/>
    <col min="5375" max="5615" width="0" style="34" hidden="1"/>
    <col min="5616" max="5616" width="7" style="34" hidden="1" customWidth="1"/>
    <col min="5617" max="5630" width="9.140625" style="34" hidden="1" customWidth="1"/>
    <col min="5631" max="5871" width="0" style="34" hidden="1"/>
    <col min="5872" max="5872" width="7" style="34" hidden="1" customWidth="1"/>
    <col min="5873" max="5886" width="9.140625" style="34" hidden="1" customWidth="1"/>
    <col min="5887" max="6127" width="0" style="34" hidden="1"/>
    <col min="6128" max="6128" width="7" style="34" hidden="1" customWidth="1"/>
    <col min="6129" max="6142" width="9.140625" style="34" hidden="1" customWidth="1"/>
    <col min="6143" max="6383" width="0" style="34" hidden="1"/>
    <col min="6384" max="6384" width="7" style="34" hidden="1" customWidth="1"/>
    <col min="6385" max="6398" width="9.140625" style="34" hidden="1" customWidth="1"/>
    <col min="6399" max="6639" width="0" style="34" hidden="1"/>
    <col min="6640" max="6640" width="7" style="34" hidden="1" customWidth="1"/>
    <col min="6641" max="6654" width="9.140625" style="34" hidden="1" customWidth="1"/>
    <col min="6655" max="6895" width="0" style="34" hidden="1"/>
    <col min="6896" max="6896" width="7" style="34" hidden="1" customWidth="1"/>
    <col min="6897" max="6910" width="9.140625" style="34" hidden="1" customWidth="1"/>
    <col min="6911" max="7151" width="0" style="34" hidden="1"/>
    <col min="7152" max="7152" width="7" style="34" hidden="1" customWidth="1"/>
    <col min="7153" max="7166" width="9.140625" style="34" hidden="1" customWidth="1"/>
    <col min="7167" max="7407" width="0" style="34" hidden="1"/>
    <col min="7408" max="7408" width="7" style="34" hidden="1" customWidth="1"/>
    <col min="7409" max="7422" width="9.140625" style="34" hidden="1" customWidth="1"/>
    <col min="7423" max="7663" width="0" style="34" hidden="1"/>
    <col min="7664" max="7664" width="7" style="34" hidden="1" customWidth="1"/>
    <col min="7665" max="7678" width="9.140625" style="34" hidden="1" customWidth="1"/>
    <col min="7679" max="7919" width="0" style="34" hidden="1"/>
    <col min="7920" max="7920" width="7" style="34" hidden="1" customWidth="1"/>
    <col min="7921" max="7934" width="9.140625" style="34" hidden="1" customWidth="1"/>
    <col min="7935" max="8175" width="0" style="34" hidden="1"/>
    <col min="8176" max="8176" width="7" style="34" hidden="1" customWidth="1"/>
    <col min="8177" max="8190" width="9.140625" style="34" hidden="1" customWidth="1"/>
    <col min="8191" max="8431" width="0" style="34" hidden="1"/>
    <col min="8432" max="8432" width="7" style="34" hidden="1" customWidth="1"/>
    <col min="8433" max="8446" width="9.140625" style="34" hidden="1" customWidth="1"/>
    <col min="8447" max="8687" width="0" style="34" hidden="1"/>
    <col min="8688" max="8688" width="7" style="34" hidden="1" customWidth="1"/>
    <col min="8689" max="8702" width="9.140625" style="34" hidden="1" customWidth="1"/>
    <col min="8703" max="8943" width="0" style="34" hidden="1"/>
    <col min="8944" max="8944" width="7" style="34" hidden="1" customWidth="1"/>
    <col min="8945" max="8958" width="9.140625" style="34" hidden="1" customWidth="1"/>
    <col min="8959" max="9199" width="0" style="34" hidden="1"/>
    <col min="9200" max="9200" width="7" style="34" hidden="1" customWidth="1"/>
    <col min="9201" max="9214" width="9.140625" style="34" hidden="1" customWidth="1"/>
    <col min="9215" max="9455" width="0" style="34" hidden="1"/>
    <col min="9456" max="9456" width="7" style="34" hidden="1" customWidth="1"/>
    <col min="9457" max="9470" width="9.140625" style="34" hidden="1" customWidth="1"/>
    <col min="9471" max="9711" width="0" style="34" hidden="1"/>
    <col min="9712" max="9712" width="7" style="34" hidden="1" customWidth="1"/>
    <col min="9713" max="9726" width="9.140625" style="34" hidden="1" customWidth="1"/>
    <col min="9727" max="9967" width="0" style="34" hidden="1"/>
    <col min="9968" max="9968" width="7" style="34" hidden="1" customWidth="1"/>
    <col min="9969" max="9982" width="9.140625" style="34" hidden="1" customWidth="1"/>
    <col min="9983" max="10223" width="0" style="34" hidden="1"/>
    <col min="10224" max="10224" width="7" style="34" hidden="1" customWidth="1"/>
    <col min="10225" max="10238" width="9.140625" style="34" hidden="1" customWidth="1"/>
    <col min="10239" max="10479" width="0" style="34" hidden="1"/>
    <col min="10480" max="10480" width="7" style="34" hidden="1" customWidth="1"/>
    <col min="10481" max="10494" width="9.140625" style="34" hidden="1" customWidth="1"/>
    <col min="10495" max="10735" width="0" style="34" hidden="1"/>
    <col min="10736" max="10736" width="7" style="34" hidden="1" customWidth="1"/>
    <col min="10737" max="10750" width="9.140625" style="34" hidden="1" customWidth="1"/>
    <col min="10751" max="10991" width="0" style="34" hidden="1"/>
    <col min="10992" max="10992" width="7" style="34" hidden="1" customWidth="1"/>
    <col min="10993" max="11006" width="9.140625" style="34" hidden="1" customWidth="1"/>
    <col min="11007" max="11247" width="0" style="34" hidden="1"/>
    <col min="11248" max="11248" width="7" style="34" hidden="1" customWidth="1"/>
    <col min="11249" max="11262" width="9.140625" style="34" hidden="1" customWidth="1"/>
    <col min="11263" max="11503" width="0" style="34" hidden="1"/>
    <col min="11504" max="11504" width="7" style="34" hidden="1" customWidth="1"/>
    <col min="11505" max="11518" width="9.140625" style="34" hidden="1" customWidth="1"/>
    <col min="11519" max="11759" width="0" style="34" hidden="1"/>
    <col min="11760" max="11760" width="7" style="34" hidden="1" customWidth="1"/>
    <col min="11761" max="11774" width="9.140625" style="34" hidden="1" customWidth="1"/>
    <col min="11775" max="12015" width="0" style="34" hidden="1"/>
    <col min="12016" max="12016" width="7" style="34" hidden="1" customWidth="1"/>
    <col min="12017" max="12030" width="9.140625" style="34" hidden="1" customWidth="1"/>
    <col min="12031" max="12271" width="0" style="34" hidden="1"/>
    <col min="12272" max="12272" width="7" style="34" hidden="1" customWidth="1"/>
    <col min="12273" max="12286" width="9.140625" style="34" hidden="1" customWidth="1"/>
    <col min="12287" max="12527" width="0" style="34" hidden="1"/>
    <col min="12528" max="12528" width="7" style="34" hidden="1" customWidth="1"/>
    <col min="12529" max="12542" width="9.140625" style="34" hidden="1" customWidth="1"/>
    <col min="12543" max="12783" width="0" style="34" hidden="1"/>
    <col min="12784" max="12784" width="7" style="34" hidden="1" customWidth="1"/>
    <col min="12785" max="12798" width="9.140625" style="34" hidden="1" customWidth="1"/>
    <col min="12799" max="13039" width="0" style="34" hidden="1"/>
    <col min="13040" max="13040" width="7" style="34" hidden="1" customWidth="1"/>
    <col min="13041" max="13054" width="9.140625" style="34" hidden="1" customWidth="1"/>
    <col min="13055" max="13295" width="0" style="34" hidden="1"/>
    <col min="13296" max="13296" width="7" style="34" hidden="1" customWidth="1"/>
    <col min="13297" max="13310" width="9.140625" style="34" hidden="1" customWidth="1"/>
    <col min="13311" max="13551" width="0" style="34" hidden="1"/>
    <col min="13552" max="13552" width="7" style="34" hidden="1" customWidth="1"/>
    <col min="13553" max="13566" width="9.140625" style="34" hidden="1" customWidth="1"/>
    <col min="13567" max="13807" width="0" style="34" hidden="1"/>
    <col min="13808" max="13808" width="7" style="34" hidden="1" customWidth="1"/>
    <col min="13809" max="13822" width="9.140625" style="34" hidden="1" customWidth="1"/>
    <col min="13823" max="14063" width="0" style="34" hidden="1"/>
    <col min="14064" max="14064" width="7" style="34" hidden="1" customWidth="1"/>
    <col min="14065" max="14078" width="9.140625" style="34" hidden="1" customWidth="1"/>
    <col min="14079" max="14319" width="0" style="34" hidden="1"/>
    <col min="14320" max="14320" width="7" style="34" hidden="1" customWidth="1"/>
    <col min="14321" max="14334" width="9.140625" style="34" hidden="1" customWidth="1"/>
    <col min="14335" max="14575" width="0" style="34" hidden="1"/>
    <col min="14576" max="14576" width="7" style="34" hidden="1" customWidth="1"/>
    <col min="14577" max="14590" width="9.140625" style="34" hidden="1" customWidth="1"/>
    <col min="14591" max="14831" width="0" style="34" hidden="1"/>
    <col min="14832" max="14832" width="7" style="34" hidden="1" customWidth="1"/>
    <col min="14833" max="14846" width="9.140625" style="34" hidden="1" customWidth="1"/>
    <col min="14847" max="15087" width="0" style="34" hidden="1"/>
    <col min="15088" max="15088" width="7" style="34" hidden="1" customWidth="1"/>
    <col min="15089" max="15102" width="9.140625" style="34" hidden="1" customWidth="1"/>
    <col min="15103" max="15343" width="0" style="34" hidden="1"/>
    <col min="15344" max="15344" width="7" style="34" hidden="1" customWidth="1"/>
    <col min="15345" max="15358" width="9.140625" style="34" hidden="1" customWidth="1"/>
    <col min="15359" max="15599" width="0" style="34" hidden="1"/>
    <col min="15600" max="15600" width="7" style="34" hidden="1" customWidth="1"/>
    <col min="15601" max="15614" width="9.140625" style="34" hidden="1" customWidth="1"/>
    <col min="15615" max="15855" width="0" style="34" hidden="1"/>
    <col min="15856" max="15856" width="7" style="34" hidden="1" customWidth="1"/>
    <col min="15857" max="15870" width="9.140625" style="34" hidden="1" customWidth="1"/>
    <col min="15871" max="16111" width="0" style="34" hidden="1"/>
    <col min="16112" max="16112" width="7" style="34" hidden="1" customWidth="1"/>
    <col min="16113" max="16126" width="9.140625" style="34" hidden="1" customWidth="1"/>
    <col min="16127" max="16384" width="0" style="34" hidden="1"/>
  </cols>
  <sheetData>
    <row r="1" spans="1:15" ht="13.5" thickBot="1" x14ac:dyDescent="0.25">
      <c r="A1" s="33"/>
      <c r="B1" s="33"/>
      <c r="C1" s="33"/>
      <c r="D1" s="33"/>
      <c r="E1" s="33"/>
      <c r="F1" s="33"/>
      <c r="G1" s="33"/>
      <c r="H1" s="33"/>
      <c r="I1" s="33"/>
      <c r="J1" s="33"/>
      <c r="K1" s="33"/>
      <c r="L1" s="33"/>
      <c r="M1" s="33"/>
      <c r="N1" s="33"/>
      <c r="O1" s="33"/>
    </row>
    <row r="2" spans="1:15" customFormat="1" ht="15" x14ac:dyDescent="0.25">
      <c r="A2" s="104"/>
      <c r="B2" s="104"/>
      <c r="C2" s="105" t="s">
        <v>1486</v>
      </c>
      <c r="D2" s="106" t="s">
        <v>1487</v>
      </c>
      <c r="E2" s="107"/>
      <c r="F2" s="107"/>
      <c r="G2" s="107"/>
      <c r="H2" s="107"/>
      <c r="I2" s="107"/>
      <c r="J2" s="107"/>
      <c r="K2" s="107"/>
      <c r="L2" s="108"/>
      <c r="M2" s="104"/>
      <c r="N2" s="104"/>
      <c r="O2" s="104"/>
    </row>
    <row r="3" spans="1:15" customFormat="1" ht="14.25" x14ac:dyDescent="0.2">
      <c r="A3" s="104"/>
      <c r="B3" s="104"/>
      <c r="C3" s="109"/>
      <c r="D3" s="110"/>
      <c r="E3" s="111"/>
      <c r="F3" s="111"/>
      <c r="G3" s="111"/>
      <c r="H3" s="111"/>
      <c r="I3" s="111"/>
      <c r="J3" s="111"/>
      <c r="K3" s="111"/>
      <c r="L3" s="112"/>
      <c r="M3" s="104"/>
      <c r="N3" s="104"/>
      <c r="O3" s="104"/>
    </row>
    <row r="4" spans="1:15" customFormat="1" x14ac:dyDescent="0.2">
      <c r="A4" s="104"/>
      <c r="B4" s="104"/>
      <c r="C4" s="113"/>
      <c r="D4" s="114" t="s">
        <v>1488</v>
      </c>
      <c r="E4" s="111"/>
      <c r="F4" s="111"/>
      <c r="G4" s="111"/>
      <c r="H4" s="111"/>
      <c r="I4" s="111"/>
      <c r="J4" s="111"/>
      <c r="K4" s="111"/>
      <c r="L4" s="112"/>
      <c r="M4" s="104"/>
      <c r="N4" s="104"/>
      <c r="O4" s="104"/>
    </row>
    <row r="5" spans="1:15" customFormat="1" x14ac:dyDescent="0.2">
      <c r="A5" s="104"/>
      <c r="B5" s="104"/>
      <c r="C5" s="115"/>
      <c r="D5" s="116" t="s">
        <v>1489</v>
      </c>
      <c r="E5" s="111"/>
      <c r="F5" s="111"/>
      <c r="G5" s="111"/>
      <c r="H5" s="111"/>
      <c r="I5" s="111"/>
      <c r="J5" s="111"/>
      <c r="K5" s="111"/>
      <c r="L5" s="112"/>
      <c r="M5" s="104"/>
      <c r="N5" s="104"/>
      <c r="O5" s="104"/>
    </row>
    <row r="6" spans="1:15" customFormat="1" x14ac:dyDescent="0.2">
      <c r="A6" s="104"/>
      <c r="B6" s="104"/>
      <c r="C6" s="221"/>
      <c r="D6" s="218" t="s">
        <v>1490</v>
      </c>
      <c r="E6" s="219"/>
      <c r="F6" s="219"/>
      <c r="G6" s="219"/>
      <c r="H6" s="219"/>
      <c r="I6" s="219"/>
      <c r="J6" s="219"/>
      <c r="K6" s="219"/>
      <c r="L6" s="222"/>
      <c r="M6" s="104"/>
      <c r="N6" s="104"/>
      <c r="O6" s="104"/>
    </row>
    <row r="7" spans="1:15" x14ac:dyDescent="0.2">
      <c r="A7" s="33"/>
      <c r="B7" s="33"/>
      <c r="C7" s="257"/>
      <c r="D7" s="34" t="s">
        <v>1702</v>
      </c>
      <c r="L7" s="258"/>
      <c r="M7" s="33"/>
      <c r="N7" s="33"/>
      <c r="O7" s="33"/>
    </row>
    <row r="8" spans="1:15" x14ac:dyDescent="0.2">
      <c r="A8" s="33"/>
      <c r="B8" s="262"/>
      <c r="C8" s="259"/>
      <c r="D8" s="260" t="s">
        <v>1703</v>
      </c>
      <c r="E8" s="260"/>
      <c r="F8" s="260"/>
      <c r="G8" s="260"/>
      <c r="H8" s="260"/>
      <c r="I8" s="260"/>
      <c r="J8" s="260"/>
      <c r="K8" s="260"/>
      <c r="L8" s="261"/>
      <c r="M8" s="33"/>
      <c r="N8" s="33"/>
      <c r="O8" s="33"/>
    </row>
    <row r="9" spans="1:15" x14ac:dyDescent="0.2">
      <c r="A9" s="33"/>
      <c r="B9" s="33"/>
      <c r="C9" s="226"/>
      <c r="D9" s="228" t="s">
        <v>1675</v>
      </c>
      <c r="E9" s="220"/>
      <c r="F9" s="220"/>
      <c r="G9" s="220"/>
      <c r="H9" s="220"/>
      <c r="I9" s="220"/>
      <c r="J9" s="220"/>
      <c r="K9" s="220"/>
      <c r="L9" s="227"/>
      <c r="M9" s="33"/>
      <c r="N9" s="33"/>
      <c r="O9" s="33"/>
    </row>
    <row r="10" spans="1:15" ht="13.5" thickBot="1" x14ac:dyDescent="0.25">
      <c r="A10" s="33"/>
      <c r="B10" s="33"/>
      <c r="C10" s="223"/>
      <c r="D10" s="229" t="s">
        <v>1676</v>
      </c>
      <c r="E10" s="224"/>
      <c r="F10" s="224"/>
      <c r="G10" s="224"/>
      <c r="H10" s="224"/>
      <c r="I10" s="224"/>
      <c r="J10" s="224"/>
      <c r="K10" s="224"/>
      <c r="L10" s="225"/>
      <c r="M10" s="33"/>
      <c r="N10" s="33"/>
      <c r="O10" s="33"/>
    </row>
    <row r="11" spans="1:15" x14ac:dyDescent="0.2">
      <c r="A11" s="33"/>
      <c r="B11" s="33"/>
      <c r="C11" s="33"/>
      <c r="D11" s="33"/>
      <c r="E11" s="33"/>
      <c r="F11" s="33"/>
      <c r="G11" s="33"/>
      <c r="H11" s="33"/>
      <c r="I11" s="33"/>
      <c r="J11" s="33"/>
      <c r="K11" s="33"/>
      <c r="L11" s="33"/>
      <c r="M11" s="33"/>
      <c r="N11" s="33"/>
      <c r="O11" s="33"/>
    </row>
    <row r="12" spans="1:15" x14ac:dyDescent="0.2">
      <c r="A12" s="33"/>
      <c r="B12" s="33"/>
      <c r="C12" s="33"/>
      <c r="D12" s="33"/>
      <c r="E12" s="33"/>
      <c r="F12" s="33"/>
      <c r="G12" s="33"/>
      <c r="H12" s="33"/>
      <c r="I12" s="33"/>
      <c r="J12" s="33"/>
      <c r="K12" s="33"/>
      <c r="L12" s="33"/>
      <c r="M12" s="33"/>
      <c r="N12" s="33"/>
      <c r="O12" s="33"/>
    </row>
    <row r="13" spans="1:15" x14ac:dyDescent="0.2">
      <c r="A13" s="33"/>
      <c r="B13" s="33"/>
      <c r="C13" s="33"/>
      <c r="D13" s="33"/>
      <c r="E13" s="33"/>
      <c r="F13" s="33"/>
      <c r="G13" s="33"/>
      <c r="H13" s="33"/>
      <c r="I13" s="33"/>
      <c r="J13" s="33"/>
      <c r="K13" s="33"/>
      <c r="L13" s="33"/>
      <c r="M13" s="33"/>
      <c r="N13" s="33"/>
      <c r="O13" s="33"/>
    </row>
    <row r="14" spans="1:15" x14ac:dyDescent="0.2">
      <c r="A14" s="33"/>
      <c r="B14" s="33"/>
      <c r="C14" s="33"/>
      <c r="D14" s="33"/>
      <c r="E14" s="33"/>
      <c r="F14" s="33"/>
      <c r="G14" s="33"/>
      <c r="H14" s="33"/>
      <c r="I14" s="33"/>
      <c r="J14" s="33"/>
      <c r="K14" s="33"/>
      <c r="L14" s="33"/>
      <c r="M14" s="33"/>
      <c r="N14" s="33"/>
      <c r="O14" s="33"/>
    </row>
    <row r="15" spans="1:15" x14ac:dyDescent="0.2">
      <c r="A15" s="33"/>
      <c r="B15" s="33"/>
      <c r="C15" s="33"/>
      <c r="D15" s="33"/>
      <c r="E15" s="33"/>
      <c r="F15" s="33"/>
      <c r="G15" s="33"/>
      <c r="H15" s="33"/>
      <c r="I15" s="33"/>
      <c r="J15" s="33"/>
      <c r="K15" s="33"/>
      <c r="L15" s="33"/>
      <c r="M15" s="33"/>
      <c r="N15" s="33"/>
      <c r="O15" s="33"/>
    </row>
    <row r="16" spans="1:15" x14ac:dyDescent="0.2">
      <c r="A16" s="33"/>
      <c r="B16" s="33"/>
      <c r="C16" s="33"/>
      <c r="D16" s="33"/>
      <c r="E16" s="33"/>
      <c r="F16" s="33"/>
      <c r="G16" s="33"/>
      <c r="H16" s="33"/>
      <c r="I16" s="33"/>
      <c r="J16" s="33"/>
      <c r="K16" s="33"/>
      <c r="L16" s="33"/>
      <c r="M16" s="33"/>
      <c r="N16" s="33"/>
      <c r="O16" s="33"/>
    </row>
    <row r="17" spans="1:15" x14ac:dyDescent="0.2">
      <c r="A17" s="33"/>
      <c r="B17" s="33"/>
      <c r="C17" s="33"/>
      <c r="D17" s="33"/>
      <c r="E17" s="33"/>
      <c r="F17" s="33"/>
      <c r="G17" s="33"/>
      <c r="H17" s="33"/>
      <c r="I17" s="33"/>
      <c r="J17" s="33"/>
      <c r="K17" s="33"/>
      <c r="L17" s="33"/>
      <c r="M17" s="33"/>
      <c r="N17" s="33"/>
      <c r="O17" s="33"/>
    </row>
    <row r="18" spans="1:15" x14ac:dyDescent="0.2">
      <c r="A18" s="33"/>
      <c r="B18" s="33"/>
      <c r="C18" s="33"/>
      <c r="D18" s="33"/>
      <c r="E18" s="33"/>
      <c r="F18" s="33"/>
      <c r="G18" s="33"/>
      <c r="H18" s="33"/>
      <c r="I18" s="33"/>
      <c r="J18" s="33"/>
      <c r="K18" s="33"/>
      <c r="L18" s="33"/>
      <c r="M18" s="33"/>
      <c r="N18" s="33"/>
      <c r="O18" s="33"/>
    </row>
    <row r="19" spans="1:15" x14ac:dyDescent="0.2">
      <c r="A19" s="33"/>
      <c r="B19" s="33"/>
      <c r="C19" s="33"/>
      <c r="D19" s="33"/>
      <c r="E19" s="33"/>
      <c r="F19" s="33"/>
      <c r="G19" s="33"/>
      <c r="H19" s="33"/>
      <c r="I19" s="33"/>
      <c r="J19" s="33"/>
      <c r="K19" s="33"/>
      <c r="L19" s="33"/>
      <c r="M19" s="33"/>
      <c r="N19" s="33"/>
      <c r="O19" s="33"/>
    </row>
    <row r="20" spans="1:15" x14ac:dyDescent="0.2">
      <c r="A20" s="33"/>
      <c r="B20" s="33"/>
      <c r="C20" s="33"/>
      <c r="D20" s="33"/>
      <c r="E20" s="33"/>
      <c r="F20" s="33"/>
      <c r="G20" s="33"/>
      <c r="H20" s="33"/>
      <c r="I20" s="33"/>
      <c r="J20" s="33"/>
      <c r="K20" s="33"/>
      <c r="L20" s="33"/>
      <c r="M20" s="33"/>
      <c r="N20" s="33"/>
      <c r="O20" s="33"/>
    </row>
    <row r="21" spans="1:15" x14ac:dyDescent="0.2">
      <c r="A21" s="33"/>
      <c r="B21" s="33"/>
      <c r="C21" s="33"/>
      <c r="D21" s="33"/>
      <c r="E21" s="33"/>
      <c r="F21" s="33"/>
      <c r="G21" s="33"/>
      <c r="H21" s="33"/>
      <c r="I21" s="33"/>
      <c r="J21" s="33"/>
      <c r="K21" s="33"/>
      <c r="L21" s="33"/>
      <c r="M21" s="33"/>
      <c r="N21" s="33"/>
      <c r="O21" s="33"/>
    </row>
    <row r="22" spans="1:15" x14ac:dyDescent="0.2">
      <c r="A22" s="33"/>
      <c r="B22" s="33"/>
      <c r="C22" s="33"/>
      <c r="D22" s="33"/>
      <c r="E22" s="33"/>
      <c r="F22" s="33"/>
      <c r="G22" s="33"/>
      <c r="H22" s="33"/>
      <c r="I22" s="33"/>
      <c r="J22" s="33"/>
      <c r="K22" s="33"/>
      <c r="L22" s="33"/>
      <c r="M22" s="33"/>
      <c r="N22" s="33"/>
      <c r="O22" s="33"/>
    </row>
    <row r="23" spans="1:15" x14ac:dyDescent="0.2">
      <c r="A23" s="33"/>
      <c r="B23" s="33"/>
      <c r="C23" s="33"/>
      <c r="D23" s="33"/>
      <c r="E23" s="33"/>
      <c r="F23" s="33"/>
      <c r="G23" s="33"/>
      <c r="H23" s="33"/>
      <c r="I23" s="33"/>
      <c r="J23" s="33"/>
      <c r="K23" s="33"/>
      <c r="L23" s="33"/>
      <c r="M23" s="33"/>
      <c r="N23" s="33"/>
      <c r="O23" s="33"/>
    </row>
    <row r="24" spans="1:15" x14ac:dyDescent="0.2">
      <c r="A24" s="33"/>
      <c r="B24" s="33"/>
      <c r="C24" s="33"/>
      <c r="D24" s="33"/>
      <c r="E24" s="33"/>
      <c r="F24" s="33"/>
      <c r="G24" s="33"/>
      <c r="H24" s="33"/>
      <c r="I24" s="33"/>
      <c r="J24" s="33"/>
      <c r="K24" s="33"/>
      <c r="L24" s="33"/>
      <c r="M24" s="33"/>
      <c r="N24" s="33"/>
      <c r="O24" s="33"/>
    </row>
    <row r="25" spans="1:15" x14ac:dyDescent="0.2">
      <c r="A25" s="33"/>
      <c r="B25" s="33"/>
      <c r="C25" s="33"/>
      <c r="D25" s="33"/>
      <c r="E25" s="33"/>
      <c r="F25" s="33"/>
      <c r="G25" s="33"/>
      <c r="H25" s="33"/>
      <c r="I25" s="33"/>
      <c r="J25" s="33"/>
      <c r="K25" s="33"/>
      <c r="L25" s="33"/>
      <c r="M25" s="33"/>
      <c r="N25" s="33"/>
      <c r="O25" s="33"/>
    </row>
    <row r="26" spans="1:15" x14ac:dyDescent="0.2">
      <c r="A26" s="33"/>
      <c r="B26" s="33"/>
      <c r="C26" s="33"/>
      <c r="D26" s="33"/>
      <c r="E26" s="33"/>
      <c r="F26" s="33"/>
      <c r="G26" s="33"/>
      <c r="H26" s="33"/>
      <c r="I26" s="33"/>
      <c r="J26" s="33"/>
      <c r="K26" s="33"/>
      <c r="L26" s="33"/>
      <c r="M26" s="33"/>
      <c r="N26" s="33"/>
      <c r="O26" s="33"/>
    </row>
    <row r="27" spans="1:15" x14ac:dyDescent="0.2">
      <c r="A27" s="33"/>
      <c r="B27" s="33"/>
      <c r="C27" s="33"/>
      <c r="D27" s="33"/>
      <c r="E27" s="33"/>
      <c r="F27" s="33"/>
      <c r="G27" s="33"/>
      <c r="H27" s="33"/>
      <c r="I27" s="33"/>
      <c r="J27" s="33"/>
      <c r="K27" s="33"/>
      <c r="L27" s="33"/>
      <c r="M27" s="33"/>
      <c r="N27" s="33"/>
      <c r="O27" s="33"/>
    </row>
    <row r="28" spans="1:15" x14ac:dyDescent="0.2">
      <c r="A28" s="33"/>
      <c r="B28" s="33"/>
      <c r="C28" s="33"/>
      <c r="D28" s="33"/>
      <c r="E28" s="33"/>
      <c r="F28" s="33"/>
      <c r="G28" s="33"/>
      <c r="H28" s="33"/>
      <c r="I28" s="33"/>
      <c r="J28" s="33"/>
      <c r="K28" s="33"/>
      <c r="L28" s="33"/>
      <c r="M28" s="33"/>
      <c r="N28" s="33"/>
      <c r="O28" s="33"/>
    </row>
    <row r="29" spans="1:15" x14ac:dyDescent="0.2">
      <c r="A29" s="33"/>
      <c r="B29" s="33"/>
      <c r="C29" s="33"/>
      <c r="D29" s="33"/>
      <c r="E29" s="33"/>
      <c r="F29" s="33"/>
      <c r="G29" s="33"/>
      <c r="H29" s="33"/>
      <c r="I29" s="33"/>
      <c r="J29" s="33"/>
      <c r="K29" s="33"/>
      <c r="L29" s="33"/>
      <c r="M29" s="33"/>
      <c r="N29" s="33"/>
      <c r="O29" s="33"/>
    </row>
    <row r="30" spans="1:15" x14ac:dyDescent="0.2">
      <c r="A30" s="33"/>
      <c r="B30" s="33"/>
      <c r="C30" s="33"/>
      <c r="D30" s="33"/>
      <c r="E30" s="33"/>
      <c r="F30" s="33"/>
      <c r="G30" s="33"/>
      <c r="H30" s="33"/>
      <c r="I30" s="33"/>
      <c r="J30" s="33"/>
      <c r="K30" s="33"/>
      <c r="L30" s="33"/>
      <c r="M30" s="33"/>
      <c r="N30" s="33"/>
      <c r="O30" s="33"/>
    </row>
    <row r="31" spans="1:15" x14ac:dyDescent="0.2">
      <c r="A31" s="33"/>
      <c r="B31" s="33"/>
      <c r="C31" s="33"/>
      <c r="D31" s="33"/>
      <c r="E31" s="33"/>
      <c r="F31" s="33"/>
      <c r="G31" s="33"/>
      <c r="H31" s="33"/>
      <c r="I31" s="33"/>
      <c r="J31" s="33"/>
      <c r="K31" s="33"/>
      <c r="L31" s="33"/>
      <c r="M31" s="33"/>
      <c r="N31" s="33"/>
      <c r="O31" s="33"/>
    </row>
    <row r="32" spans="1:15" x14ac:dyDescent="0.2">
      <c r="A32" s="33"/>
      <c r="B32" s="33"/>
      <c r="C32" s="33"/>
      <c r="D32" s="33"/>
      <c r="E32" s="33"/>
      <c r="F32" s="33"/>
      <c r="G32" s="33"/>
      <c r="H32" s="33"/>
      <c r="I32" s="33"/>
      <c r="J32" s="33"/>
      <c r="K32" s="33"/>
      <c r="L32" s="33"/>
      <c r="M32" s="33"/>
      <c r="N32" s="33"/>
      <c r="O32" s="33"/>
    </row>
    <row r="33" spans="1:15" x14ac:dyDescent="0.2">
      <c r="A33" s="33"/>
      <c r="B33" s="33"/>
      <c r="C33" s="33"/>
      <c r="D33" s="33"/>
      <c r="E33" s="33"/>
      <c r="F33" s="33"/>
      <c r="G33" s="33"/>
      <c r="H33" s="33"/>
      <c r="I33" s="33"/>
      <c r="J33" s="33"/>
      <c r="K33" s="33"/>
      <c r="L33" s="33"/>
      <c r="M33" s="33"/>
      <c r="N33" s="33"/>
      <c r="O33" s="33"/>
    </row>
    <row r="34" spans="1:15" x14ac:dyDescent="0.2">
      <c r="A34" s="33"/>
      <c r="B34" s="33"/>
      <c r="C34" s="33"/>
      <c r="D34" s="33"/>
      <c r="E34" s="33"/>
      <c r="F34" s="33"/>
      <c r="G34" s="33"/>
      <c r="H34" s="33"/>
      <c r="I34" s="33"/>
      <c r="J34" s="33"/>
      <c r="K34" s="33"/>
      <c r="L34" s="33"/>
      <c r="M34" s="33"/>
      <c r="N34" s="33"/>
      <c r="O34" s="33"/>
    </row>
    <row r="35" spans="1:15" x14ac:dyDescent="0.2">
      <c r="A35" s="33"/>
      <c r="B35" s="33"/>
      <c r="C35" s="33"/>
      <c r="D35" s="33"/>
      <c r="E35" s="33"/>
      <c r="F35" s="33"/>
      <c r="G35" s="33"/>
      <c r="H35" s="33"/>
      <c r="I35" s="33"/>
      <c r="J35" s="33"/>
      <c r="K35" s="33"/>
      <c r="L35" s="33"/>
      <c r="M35" s="33"/>
      <c r="N35" s="33"/>
      <c r="O35" s="33"/>
    </row>
    <row r="36" spans="1:15" x14ac:dyDescent="0.2">
      <c r="A36" s="33"/>
      <c r="B36" s="33"/>
      <c r="C36" s="33"/>
      <c r="D36" s="33"/>
      <c r="E36" s="33"/>
      <c r="F36" s="33"/>
      <c r="G36" s="33"/>
      <c r="H36" s="33"/>
      <c r="I36" s="33"/>
      <c r="J36" s="33"/>
      <c r="K36" s="33"/>
      <c r="L36" s="33"/>
      <c r="M36" s="33"/>
      <c r="N36" s="33"/>
      <c r="O36" s="33"/>
    </row>
    <row r="37" spans="1:15" x14ac:dyDescent="0.2">
      <c r="A37" s="33"/>
      <c r="B37" s="33"/>
      <c r="C37" s="33"/>
      <c r="D37" s="33"/>
      <c r="E37" s="33"/>
      <c r="F37" s="33"/>
      <c r="G37" s="33"/>
      <c r="H37" s="33"/>
      <c r="I37" s="33"/>
      <c r="J37" s="33"/>
      <c r="K37" s="33"/>
      <c r="L37" s="33"/>
      <c r="M37" s="33"/>
      <c r="N37" s="33"/>
      <c r="O37" s="33"/>
    </row>
    <row r="38" spans="1:15" x14ac:dyDescent="0.2">
      <c r="A38" s="33"/>
      <c r="B38" s="33"/>
      <c r="C38" s="33"/>
      <c r="D38" s="33"/>
      <c r="E38" s="33"/>
      <c r="F38" s="33"/>
      <c r="G38" s="33"/>
      <c r="H38" s="33"/>
      <c r="I38" s="33"/>
      <c r="J38" s="33"/>
      <c r="K38" s="33"/>
      <c r="L38" s="33"/>
      <c r="M38" s="33"/>
      <c r="N38" s="33"/>
      <c r="O38" s="33"/>
    </row>
    <row r="39" spans="1:15" x14ac:dyDescent="0.2">
      <c r="A39" s="33"/>
      <c r="B39" s="33"/>
      <c r="C39" s="33"/>
      <c r="D39" s="33"/>
      <c r="E39" s="33"/>
      <c r="F39" s="33"/>
      <c r="G39" s="33"/>
      <c r="H39" s="33"/>
      <c r="I39" s="33"/>
      <c r="J39" s="33"/>
      <c r="K39" s="33"/>
      <c r="L39" s="33"/>
      <c r="M39" s="33"/>
      <c r="N39" s="33"/>
      <c r="O39" s="33"/>
    </row>
    <row r="40" spans="1:15" x14ac:dyDescent="0.2">
      <c r="A40" s="33"/>
      <c r="B40" s="33"/>
      <c r="C40" s="33"/>
      <c r="D40" s="33"/>
      <c r="E40" s="33"/>
      <c r="F40" s="33"/>
      <c r="G40" s="33"/>
      <c r="H40" s="33"/>
      <c r="I40" s="33"/>
      <c r="J40" s="33"/>
      <c r="K40" s="33"/>
      <c r="L40" s="33"/>
      <c r="M40" s="33"/>
      <c r="N40" s="33"/>
      <c r="O40" s="33"/>
    </row>
    <row r="41" spans="1:15" x14ac:dyDescent="0.2">
      <c r="A41" s="33"/>
      <c r="B41" s="33"/>
      <c r="C41" s="33"/>
      <c r="D41" s="33"/>
      <c r="E41" s="33"/>
      <c r="F41" s="33"/>
      <c r="G41" s="33"/>
      <c r="H41" s="33"/>
      <c r="I41" s="33"/>
      <c r="J41" s="33"/>
      <c r="K41" s="33"/>
      <c r="L41" s="33"/>
      <c r="M41" s="33"/>
      <c r="N41" s="33"/>
      <c r="O41" s="33"/>
    </row>
    <row r="42" spans="1:15" x14ac:dyDescent="0.2">
      <c r="A42" s="33"/>
      <c r="B42" s="33"/>
      <c r="C42" s="33"/>
      <c r="D42" s="33"/>
      <c r="E42" s="33"/>
      <c r="F42" s="33"/>
      <c r="G42" s="33"/>
      <c r="H42" s="33"/>
      <c r="I42" s="33"/>
      <c r="J42" s="33"/>
      <c r="K42" s="33"/>
      <c r="L42" s="33"/>
      <c r="M42" s="33"/>
      <c r="N42" s="33"/>
      <c r="O42" s="33"/>
    </row>
    <row r="43" spans="1:15" x14ac:dyDescent="0.2">
      <c r="A43" s="33"/>
      <c r="B43" s="33"/>
      <c r="C43" s="33"/>
      <c r="D43" s="33"/>
      <c r="E43" s="33"/>
      <c r="F43" s="33"/>
      <c r="G43" s="33"/>
      <c r="H43" s="33"/>
      <c r="I43" s="33"/>
      <c r="J43" s="33"/>
      <c r="K43" s="33"/>
      <c r="L43" s="33"/>
      <c r="M43" s="33"/>
      <c r="N43" s="33"/>
      <c r="O43" s="33"/>
    </row>
    <row r="44" spans="1:15" x14ac:dyDescent="0.2">
      <c r="A44" s="33"/>
      <c r="B44" s="33"/>
      <c r="C44" s="33"/>
      <c r="D44" s="33"/>
      <c r="E44" s="33"/>
      <c r="F44" s="33"/>
      <c r="G44" s="33"/>
      <c r="H44" s="33"/>
      <c r="I44" s="33"/>
      <c r="J44" s="33"/>
      <c r="K44" s="33"/>
      <c r="L44" s="33"/>
      <c r="M44" s="33"/>
      <c r="N44" s="33"/>
      <c r="O44" s="33"/>
    </row>
    <row r="45" spans="1:15" x14ac:dyDescent="0.2">
      <c r="A45" s="33"/>
      <c r="B45" s="33"/>
      <c r="C45" s="33"/>
      <c r="D45" s="33"/>
      <c r="E45" s="33"/>
      <c r="F45" s="33"/>
      <c r="G45" s="33"/>
      <c r="H45" s="33"/>
      <c r="I45" s="33"/>
      <c r="J45" s="33"/>
      <c r="K45" s="33"/>
      <c r="L45" s="33"/>
      <c r="M45" s="33"/>
      <c r="N45" s="33"/>
      <c r="O45" s="33"/>
    </row>
    <row r="46" spans="1:15" x14ac:dyDescent="0.2">
      <c r="A46" s="33"/>
      <c r="B46" s="33"/>
      <c r="C46" s="33"/>
      <c r="D46" s="33"/>
      <c r="E46" s="33"/>
      <c r="F46" s="33"/>
      <c r="G46" s="33"/>
      <c r="H46" s="33"/>
      <c r="I46" s="33"/>
      <c r="J46" s="33"/>
      <c r="K46" s="33"/>
      <c r="L46" s="33"/>
      <c r="M46" s="33"/>
      <c r="N46" s="33"/>
      <c r="O46" s="33"/>
    </row>
    <row r="47" spans="1:15" x14ac:dyDescent="0.2">
      <c r="A47" s="33"/>
      <c r="B47" s="33"/>
      <c r="C47" s="33"/>
      <c r="D47" s="33"/>
      <c r="E47" s="33"/>
      <c r="F47" s="33"/>
      <c r="G47" s="33"/>
      <c r="H47" s="33"/>
      <c r="I47" s="33"/>
      <c r="J47" s="33"/>
      <c r="K47" s="33"/>
      <c r="L47" s="33"/>
      <c r="M47" s="33"/>
      <c r="N47" s="33"/>
      <c r="O47" s="33"/>
    </row>
    <row r="48" spans="1:15" x14ac:dyDescent="0.2">
      <c r="A48" s="33"/>
      <c r="B48" s="33"/>
      <c r="C48" s="33"/>
      <c r="D48" s="33"/>
      <c r="E48" s="33"/>
      <c r="F48" s="33"/>
      <c r="G48" s="33"/>
      <c r="H48" s="33"/>
      <c r="I48" s="33"/>
      <c r="J48" s="33"/>
      <c r="K48" s="33"/>
      <c r="L48" s="33"/>
      <c r="M48" s="33"/>
      <c r="N48" s="33"/>
      <c r="O48" s="33"/>
    </row>
    <row r="49" spans="1:15" x14ac:dyDescent="0.2">
      <c r="A49" s="33"/>
      <c r="B49" s="33"/>
      <c r="C49" s="33"/>
      <c r="D49" s="33"/>
      <c r="E49" s="33"/>
      <c r="F49" s="33"/>
      <c r="G49" s="33"/>
      <c r="H49" s="33"/>
      <c r="I49" s="33"/>
      <c r="J49" s="33"/>
      <c r="K49" s="33"/>
      <c r="L49" s="33"/>
      <c r="M49" s="33"/>
      <c r="N49" s="33"/>
      <c r="O49" s="33"/>
    </row>
    <row r="50" spans="1:15" x14ac:dyDescent="0.2">
      <c r="A50" s="33"/>
      <c r="B50" s="33"/>
      <c r="C50" s="33"/>
      <c r="D50" s="33"/>
      <c r="E50" s="33"/>
      <c r="F50" s="33"/>
      <c r="G50" s="33"/>
      <c r="H50" s="33"/>
      <c r="I50" s="33"/>
      <c r="J50" s="33"/>
      <c r="K50" s="33"/>
      <c r="L50" s="33"/>
      <c r="M50" s="33"/>
      <c r="N50" s="33"/>
      <c r="O50" s="33"/>
    </row>
    <row r="51" spans="1:15" x14ac:dyDescent="0.2">
      <c r="A51" s="33"/>
      <c r="B51" s="33"/>
      <c r="C51" s="33"/>
      <c r="D51" s="33"/>
      <c r="E51" s="33"/>
      <c r="F51" s="33"/>
      <c r="G51" s="33"/>
      <c r="H51" s="33"/>
      <c r="I51" s="33"/>
      <c r="J51" s="33"/>
      <c r="K51" s="33"/>
      <c r="L51" s="33"/>
      <c r="M51" s="33"/>
      <c r="N51" s="33"/>
      <c r="O51" s="33"/>
    </row>
    <row r="52" spans="1:15" x14ac:dyDescent="0.2">
      <c r="A52" s="33"/>
      <c r="B52" s="33"/>
      <c r="C52" s="33"/>
      <c r="D52" s="33"/>
      <c r="E52" s="33"/>
      <c r="F52" s="33"/>
      <c r="G52" s="33"/>
      <c r="H52" s="33"/>
      <c r="I52" s="33"/>
      <c r="J52" s="33"/>
      <c r="K52" s="33"/>
      <c r="L52" s="33"/>
      <c r="M52" s="33"/>
      <c r="N52" s="33"/>
      <c r="O52" s="33"/>
    </row>
    <row r="53" spans="1:15" x14ac:dyDescent="0.2">
      <c r="A53" s="33"/>
      <c r="B53" s="33"/>
      <c r="C53" s="33"/>
      <c r="D53" s="33"/>
      <c r="E53" s="33"/>
      <c r="F53" s="33"/>
      <c r="G53" s="33"/>
      <c r="H53" s="33"/>
      <c r="I53" s="33"/>
      <c r="J53" s="33"/>
      <c r="K53" s="33"/>
      <c r="L53" s="33"/>
      <c r="M53" s="33"/>
      <c r="N53" s="33"/>
      <c r="O53" s="33"/>
    </row>
    <row r="54" spans="1:15" x14ac:dyDescent="0.2">
      <c r="A54" s="33"/>
      <c r="B54" s="33"/>
      <c r="C54" s="33"/>
      <c r="D54" s="33"/>
      <c r="E54" s="33"/>
      <c r="F54" s="33"/>
      <c r="G54" s="33"/>
      <c r="H54" s="33"/>
      <c r="I54" s="33"/>
      <c r="J54" s="33"/>
      <c r="K54" s="33"/>
      <c r="L54" s="33"/>
      <c r="M54" s="33"/>
      <c r="N54" s="33"/>
      <c r="O54" s="33"/>
    </row>
    <row r="55" spans="1:15" x14ac:dyDescent="0.2">
      <c r="A55" s="33"/>
      <c r="B55" s="33"/>
      <c r="C55" s="33"/>
      <c r="D55" s="33"/>
      <c r="E55" s="33"/>
      <c r="F55" s="33"/>
      <c r="G55" s="33"/>
      <c r="H55" s="33"/>
      <c r="I55" s="33"/>
      <c r="J55" s="33"/>
      <c r="K55" s="33"/>
      <c r="L55" s="33"/>
      <c r="M55" s="33"/>
      <c r="N55" s="33"/>
      <c r="O55" s="33"/>
    </row>
    <row r="56" spans="1:15" x14ac:dyDescent="0.2">
      <c r="A56" s="33"/>
      <c r="B56" s="33"/>
      <c r="C56" s="33"/>
      <c r="D56" s="33"/>
      <c r="E56" s="33"/>
      <c r="F56" s="33"/>
      <c r="G56" s="33"/>
      <c r="H56" s="33"/>
      <c r="I56" s="33"/>
      <c r="J56" s="33"/>
      <c r="K56" s="33"/>
      <c r="L56" s="33"/>
      <c r="M56" s="33"/>
      <c r="N56" s="33"/>
      <c r="O56" s="33"/>
    </row>
    <row r="57" spans="1:15" x14ac:dyDescent="0.2">
      <c r="A57" s="33"/>
      <c r="B57" s="33"/>
      <c r="C57" s="33"/>
      <c r="D57" s="33"/>
      <c r="E57" s="33"/>
      <c r="F57" s="33"/>
      <c r="G57" s="33"/>
      <c r="H57" s="33"/>
      <c r="I57" s="33"/>
      <c r="J57" s="33"/>
      <c r="K57" s="33"/>
      <c r="L57" s="33"/>
      <c r="M57" s="33"/>
      <c r="N57" s="33"/>
      <c r="O57" s="33"/>
    </row>
    <row r="58" spans="1:15" ht="12.75" customHeight="1" x14ac:dyDescent="0.2">
      <c r="A58" s="33"/>
      <c r="B58" s="33"/>
      <c r="C58" s="33"/>
      <c r="D58" s="33"/>
      <c r="E58" s="33"/>
      <c r="F58" s="33"/>
      <c r="G58" s="33"/>
      <c r="H58" s="33"/>
      <c r="I58" s="33"/>
      <c r="J58" s="33"/>
      <c r="K58" s="33"/>
      <c r="L58" s="33"/>
      <c r="M58" s="33"/>
      <c r="N58" s="33"/>
      <c r="O58" s="33"/>
    </row>
    <row r="59" spans="1:15" ht="12.75" customHeight="1" x14ac:dyDescent="0.2">
      <c r="A59" s="33"/>
      <c r="B59" s="33"/>
      <c r="C59" s="33"/>
      <c r="D59" s="33"/>
      <c r="E59" s="33"/>
      <c r="F59" s="33"/>
      <c r="G59" s="33"/>
      <c r="H59" s="33"/>
      <c r="I59" s="33"/>
      <c r="J59" s="33"/>
      <c r="K59" s="33"/>
      <c r="L59" s="33"/>
      <c r="M59" s="33"/>
      <c r="N59" s="33"/>
      <c r="O59" s="33"/>
    </row>
    <row r="60" spans="1:15" ht="12.75" customHeight="1" x14ac:dyDescent="0.2">
      <c r="A60" s="33"/>
      <c r="B60" s="33"/>
      <c r="C60" s="33"/>
      <c r="D60" s="33"/>
      <c r="E60" s="33"/>
      <c r="F60" s="33"/>
      <c r="G60" s="33"/>
      <c r="H60" s="33"/>
      <c r="I60" s="33"/>
      <c r="J60" s="33"/>
      <c r="K60" s="33"/>
      <c r="L60" s="33"/>
      <c r="M60" s="33"/>
      <c r="N60" s="33"/>
      <c r="O60" s="33"/>
    </row>
    <row r="61" spans="1:15" ht="12.75" customHeight="1" x14ac:dyDescent="0.2">
      <c r="A61" s="33"/>
      <c r="B61" s="33"/>
      <c r="C61" s="33"/>
      <c r="D61" s="33"/>
      <c r="E61" s="33"/>
      <c r="F61" s="33"/>
      <c r="G61" s="33"/>
      <c r="H61" s="33"/>
      <c r="I61" s="33"/>
      <c r="J61" s="33"/>
      <c r="K61" s="33"/>
      <c r="L61" s="33"/>
      <c r="M61" s="33"/>
      <c r="N61" s="33"/>
      <c r="O61" s="33"/>
    </row>
    <row r="62" spans="1:15" ht="12.75" customHeight="1" x14ac:dyDescent="0.2">
      <c r="A62" s="33"/>
      <c r="B62" s="33"/>
      <c r="C62" s="33"/>
      <c r="D62" s="33"/>
      <c r="E62" s="33"/>
      <c r="F62" s="33"/>
      <c r="G62" s="33"/>
      <c r="H62" s="33"/>
      <c r="I62" s="33"/>
      <c r="J62" s="33"/>
      <c r="K62" s="33"/>
      <c r="L62" s="33"/>
      <c r="M62" s="33"/>
      <c r="N62" s="33"/>
      <c r="O62" s="33"/>
    </row>
    <row r="63" spans="1:15" ht="12.75" customHeight="1" x14ac:dyDescent="0.2">
      <c r="A63" s="33"/>
      <c r="B63" s="33"/>
      <c r="C63" s="33"/>
      <c r="D63" s="33"/>
      <c r="E63" s="33"/>
      <c r="F63" s="33"/>
      <c r="G63" s="33"/>
      <c r="H63" s="33"/>
      <c r="I63" s="33"/>
      <c r="J63" s="33"/>
      <c r="K63" s="33"/>
      <c r="L63" s="33"/>
      <c r="M63" s="33"/>
      <c r="N63" s="33"/>
      <c r="O63" s="33"/>
    </row>
    <row r="64" spans="1:15" ht="12.75" customHeight="1" x14ac:dyDescent="0.2">
      <c r="A64" s="33"/>
      <c r="B64" s="33"/>
      <c r="C64" s="33"/>
      <c r="D64" s="33"/>
      <c r="E64" s="33"/>
      <c r="F64" s="33"/>
      <c r="G64" s="33"/>
      <c r="H64" s="33"/>
      <c r="I64" s="33"/>
      <c r="J64" s="33"/>
      <c r="K64" s="33"/>
      <c r="L64" s="33"/>
      <c r="M64" s="33"/>
      <c r="N64" s="33"/>
      <c r="O64" s="33"/>
    </row>
    <row r="65" spans="1:15" ht="12.75" customHeight="1" x14ac:dyDescent="0.2">
      <c r="A65" s="33"/>
      <c r="B65" s="33"/>
      <c r="C65" s="33"/>
      <c r="D65" s="33"/>
      <c r="E65" s="33"/>
      <c r="F65" s="33"/>
      <c r="G65" s="33"/>
      <c r="H65" s="33"/>
      <c r="I65" s="33"/>
      <c r="J65" s="33"/>
      <c r="K65" s="33"/>
      <c r="L65" s="33"/>
      <c r="M65" s="33"/>
      <c r="N65" s="33"/>
      <c r="O65" s="33"/>
    </row>
    <row r="66" spans="1:15" ht="12.75" customHeight="1" x14ac:dyDescent="0.2">
      <c r="A66" s="33"/>
      <c r="B66" s="33"/>
      <c r="C66" s="33"/>
      <c r="D66" s="33"/>
      <c r="E66" s="33"/>
      <c r="F66" s="33"/>
      <c r="G66" s="33"/>
      <c r="H66" s="33"/>
      <c r="I66" s="33"/>
      <c r="J66" s="33"/>
      <c r="K66" s="33"/>
      <c r="L66" s="33"/>
      <c r="M66" s="33"/>
      <c r="N66" s="33"/>
      <c r="O66" s="33"/>
    </row>
    <row r="67" spans="1:15" ht="12.75" customHeight="1" x14ac:dyDescent="0.2">
      <c r="A67" s="33"/>
      <c r="B67" s="33"/>
      <c r="C67" s="33"/>
      <c r="D67" s="33"/>
      <c r="E67" s="33"/>
      <c r="F67" s="33"/>
      <c r="G67" s="33"/>
      <c r="H67" s="33"/>
      <c r="I67" s="33"/>
      <c r="J67" s="33"/>
      <c r="K67" s="33"/>
      <c r="L67" s="33"/>
      <c r="M67" s="33"/>
      <c r="N67" s="33"/>
      <c r="O67" s="33"/>
    </row>
    <row r="68" spans="1:15" ht="12.75" customHeight="1" x14ac:dyDescent="0.2">
      <c r="A68" s="33"/>
      <c r="B68" s="33"/>
      <c r="C68" s="33"/>
      <c r="D68" s="33"/>
      <c r="E68" s="33"/>
      <c r="F68" s="33"/>
      <c r="G68" s="33"/>
      <c r="H68" s="33"/>
      <c r="I68" s="33"/>
      <c r="J68" s="33"/>
      <c r="K68" s="33"/>
      <c r="L68" s="33"/>
      <c r="M68" s="33"/>
      <c r="N68" s="33"/>
      <c r="O68" s="33"/>
    </row>
    <row r="69" spans="1:15" ht="12.75" customHeight="1" x14ac:dyDescent="0.2">
      <c r="A69" s="33"/>
      <c r="B69" s="33"/>
      <c r="C69" s="33"/>
      <c r="D69" s="33"/>
      <c r="E69" s="33"/>
      <c r="F69" s="33"/>
      <c r="G69" s="33"/>
      <c r="H69" s="33"/>
      <c r="I69" s="33"/>
      <c r="J69" s="33"/>
      <c r="K69" s="33"/>
      <c r="L69" s="33"/>
      <c r="M69" s="33"/>
      <c r="N69" s="33"/>
      <c r="O69" s="33"/>
    </row>
    <row r="70" spans="1:15" ht="12.75" customHeight="1" x14ac:dyDescent="0.2">
      <c r="A70" s="33"/>
      <c r="B70" s="33"/>
      <c r="C70" s="33"/>
      <c r="D70" s="33"/>
      <c r="E70" s="33"/>
      <c r="F70" s="33"/>
      <c r="G70" s="33"/>
      <c r="H70" s="33"/>
      <c r="I70" s="33"/>
      <c r="J70" s="33"/>
      <c r="K70" s="33"/>
      <c r="L70" s="33"/>
      <c r="M70" s="33"/>
      <c r="N70" s="33"/>
      <c r="O70" s="33"/>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zoomScale="70" zoomScaleNormal="70" workbookViewId="0">
      <selection activeCell="G13" sqref="G13"/>
    </sheetView>
  </sheetViews>
  <sheetFormatPr defaultColWidth="9.140625" defaultRowHeight="15.75" x14ac:dyDescent="0.25"/>
  <cols>
    <col min="1" max="1" width="12.85546875" customWidth="1"/>
    <col min="2" max="2" width="23.42578125" hidden="1" customWidth="1"/>
    <col min="3" max="3" width="14.140625" hidden="1" customWidth="1"/>
    <col min="4" max="4" width="26" style="210" bestFit="1" customWidth="1"/>
    <col min="5" max="5" width="49.28515625" style="132" customWidth="1"/>
    <col min="6" max="6" width="22" style="132" hidden="1" customWidth="1"/>
    <col min="7" max="7" width="63.42578125" style="133" customWidth="1"/>
    <col min="8" max="8" width="28.5703125" customWidth="1"/>
    <col min="9" max="9" width="7" style="134" customWidth="1"/>
    <col min="10" max="10" width="41.7109375" style="213" customWidth="1"/>
    <col min="11" max="11" width="71.5703125" style="212" bestFit="1" customWidth="1"/>
    <col min="12" max="12" width="64.140625" customWidth="1"/>
  </cols>
  <sheetData>
    <row r="1" spans="1:12" ht="16.5" thickBot="1" x14ac:dyDescent="0.3">
      <c r="D1" s="131" t="s">
        <v>1499</v>
      </c>
      <c r="J1" s="135" t="s">
        <v>1500</v>
      </c>
      <c r="K1" s="136"/>
      <c r="L1" t="s">
        <v>1501</v>
      </c>
    </row>
    <row r="2" spans="1:12" s="134" customFormat="1" ht="16.5" thickBot="1" x14ac:dyDescent="0.3">
      <c r="A2" s="137"/>
      <c r="B2" s="138" t="s">
        <v>1502</v>
      </c>
      <c r="C2" s="139" t="s">
        <v>1503</v>
      </c>
      <c r="D2" s="140" t="s">
        <v>1504</v>
      </c>
      <c r="E2" s="141" t="s">
        <v>153</v>
      </c>
      <c r="F2" s="141" t="s">
        <v>1505</v>
      </c>
      <c r="G2" s="142" t="s">
        <v>1506</v>
      </c>
      <c r="I2" s="143"/>
      <c r="J2" s="140" t="s">
        <v>1507</v>
      </c>
      <c r="K2" s="142" t="s">
        <v>153</v>
      </c>
      <c r="L2" s="144" t="s">
        <v>1506</v>
      </c>
    </row>
    <row r="3" spans="1:12" s="134" customFormat="1" ht="25.5" x14ac:dyDescent="0.25">
      <c r="A3" s="268" t="s">
        <v>1508</v>
      </c>
      <c r="B3" s="145" t="s">
        <v>1509</v>
      </c>
      <c r="C3" s="146" t="s">
        <v>1510</v>
      </c>
      <c r="D3" s="147" t="s">
        <v>1511</v>
      </c>
      <c r="E3" s="148" t="s">
        <v>1512</v>
      </c>
      <c r="F3" s="149" t="s">
        <v>156</v>
      </c>
      <c r="G3" s="150"/>
      <c r="I3" s="271" t="s">
        <v>1513</v>
      </c>
      <c r="J3" s="151" t="s">
        <v>324</v>
      </c>
      <c r="K3" s="152" t="s">
        <v>1514</v>
      </c>
      <c r="L3" s="153" t="s">
        <v>28</v>
      </c>
    </row>
    <row r="4" spans="1:12" ht="76.5" x14ac:dyDescent="0.2">
      <c r="A4" s="269"/>
      <c r="B4" s="145" t="s">
        <v>1515</v>
      </c>
      <c r="C4" s="146" t="s">
        <v>1516</v>
      </c>
      <c r="D4" s="147" t="s">
        <v>1517</v>
      </c>
      <c r="E4" s="148" t="s">
        <v>1518</v>
      </c>
      <c r="F4" s="149" t="s">
        <v>156</v>
      </c>
      <c r="G4" s="150"/>
      <c r="I4" s="272"/>
      <c r="J4" s="154" t="s">
        <v>1519</v>
      </c>
      <c r="K4" s="155" t="s">
        <v>1520</v>
      </c>
      <c r="L4" s="156" t="str">
        <f>IF(L$3="","",_xlfn.CONCAT($G$13,"_",VLOOKUP(L$3,LookUp_Tables!$R:$S,2,0)))</f>
        <v>TestCode_DC</v>
      </c>
    </row>
    <row r="5" spans="1:12" ht="38.25" x14ac:dyDescent="0.2">
      <c r="A5" s="269"/>
      <c r="B5" s="157" t="s">
        <v>1521</v>
      </c>
      <c r="C5" s="158" t="s">
        <v>1522</v>
      </c>
      <c r="D5" s="159" t="s">
        <v>1523</v>
      </c>
      <c r="E5" s="148" t="s">
        <v>1524</v>
      </c>
      <c r="F5" s="149" t="s">
        <v>156</v>
      </c>
      <c r="G5" s="160"/>
      <c r="I5" s="272"/>
      <c r="J5" s="161" t="s">
        <v>1525</v>
      </c>
      <c r="K5" s="155" t="s">
        <v>1526</v>
      </c>
      <c r="L5" s="156" t="str">
        <f>IF(L$3="","",(LookUp_Tables!T2))</f>
        <v>180 Underwater Cameras</v>
      </c>
    </row>
    <row r="6" spans="1:12" ht="38.25" x14ac:dyDescent="0.2">
      <c r="A6" s="269"/>
      <c r="B6" s="162" t="s">
        <v>1527</v>
      </c>
      <c r="C6" s="163" t="s">
        <v>1528</v>
      </c>
      <c r="D6" s="159" t="s">
        <v>1529</v>
      </c>
      <c r="E6" s="148" t="s">
        <v>1530</v>
      </c>
      <c r="F6" s="149" t="s">
        <v>157</v>
      </c>
      <c r="G6" s="160"/>
      <c r="I6" s="272"/>
      <c r="J6" s="161" t="s">
        <v>1531</v>
      </c>
      <c r="K6" s="155" t="s">
        <v>1532</v>
      </c>
      <c r="L6" s="233"/>
    </row>
    <row r="7" spans="1:12" ht="51" x14ac:dyDescent="0.2">
      <c r="A7" s="269"/>
      <c r="B7" s="164" t="s">
        <v>1533</v>
      </c>
      <c r="C7" s="165" t="s">
        <v>1534</v>
      </c>
      <c r="D7" s="147" t="s">
        <v>1535</v>
      </c>
      <c r="E7" s="148" t="s">
        <v>1536</v>
      </c>
      <c r="F7" s="149" t="s">
        <v>157</v>
      </c>
      <c r="G7" s="150"/>
      <c r="I7" s="272"/>
      <c r="J7" s="161" t="s">
        <v>1537</v>
      </c>
      <c r="K7" s="155" t="s">
        <v>1538</v>
      </c>
      <c r="L7" s="233"/>
    </row>
    <row r="8" spans="1:12" ht="63.75" x14ac:dyDescent="0.2">
      <c r="A8" s="270"/>
      <c r="B8" s="164" t="s">
        <v>1539</v>
      </c>
      <c r="C8" s="165" t="s">
        <v>1540</v>
      </c>
      <c r="D8" s="147" t="s">
        <v>1541</v>
      </c>
      <c r="E8" s="148" t="s">
        <v>1542</v>
      </c>
      <c r="F8" s="149" t="s">
        <v>1543</v>
      </c>
      <c r="G8" s="150"/>
      <c r="I8" s="272"/>
      <c r="J8" s="161" t="s">
        <v>1544</v>
      </c>
      <c r="K8" s="155" t="s">
        <v>1545</v>
      </c>
      <c r="L8" s="263"/>
    </row>
    <row r="9" spans="1:12" ht="15" x14ac:dyDescent="0.2">
      <c r="A9" s="273" t="s">
        <v>1546</v>
      </c>
      <c r="B9" s="166" t="s">
        <v>1547</v>
      </c>
      <c r="C9" s="167" t="s">
        <v>1548</v>
      </c>
      <c r="D9" s="147" t="s">
        <v>317</v>
      </c>
      <c r="E9" s="168" t="s">
        <v>1549</v>
      </c>
      <c r="F9" s="169" t="s">
        <v>156</v>
      </c>
      <c r="G9" s="150"/>
      <c r="I9" s="272"/>
      <c r="J9" s="161" t="s">
        <v>1550</v>
      </c>
      <c r="K9" s="155" t="s">
        <v>1551</v>
      </c>
      <c r="L9" s="263"/>
    </row>
    <row r="10" spans="1:12" ht="25.5" x14ac:dyDescent="0.2">
      <c r="A10" s="274"/>
      <c r="B10" s="166" t="s">
        <v>1552</v>
      </c>
      <c r="C10" s="167" t="s">
        <v>1553</v>
      </c>
      <c r="D10" s="147" t="s">
        <v>1554</v>
      </c>
      <c r="E10" s="168" t="s">
        <v>1555</v>
      </c>
      <c r="F10" s="169"/>
      <c r="G10" s="150"/>
      <c r="I10" s="272"/>
      <c r="J10" s="161" t="s">
        <v>1556</v>
      </c>
      <c r="K10" s="155" t="s">
        <v>1705</v>
      </c>
      <c r="L10" s="232"/>
    </row>
    <row r="11" spans="1:12" ht="25.5" x14ac:dyDescent="0.2">
      <c r="A11" s="274"/>
      <c r="B11" s="166" t="s">
        <v>1557</v>
      </c>
      <c r="C11" s="167" t="s">
        <v>1558</v>
      </c>
      <c r="D11" s="147" t="s">
        <v>1559</v>
      </c>
      <c r="E11" s="168" t="s">
        <v>1560</v>
      </c>
      <c r="F11" s="169" t="s">
        <v>156</v>
      </c>
      <c r="G11" s="150"/>
      <c r="I11" s="272"/>
      <c r="J11" s="161" t="s">
        <v>1561</v>
      </c>
      <c r="K11" s="155" t="s">
        <v>1704</v>
      </c>
      <c r="L11" s="232"/>
    </row>
    <row r="12" spans="1:12" ht="25.5" x14ac:dyDescent="0.2">
      <c r="A12" s="274"/>
      <c r="B12" s="166" t="s">
        <v>1562</v>
      </c>
      <c r="C12" s="167" t="s">
        <v>1563</v>
      </c>
      <c r="D12" s="170" t="s">
        <v>1564</v>
      </c>
      <c r="E12" s="168" t="s">
        <v>1565</v>
      </c>
      <c r="F12" s="169" t="s">
        <v>156</v>
      </c>
      <c r="G12" s="150"/>
      <c r="I12" s="272"/>
      <c r="J12" s="161" t="s">
        <v>1570</v>
      </c>
      <c r="K12" s="155" t="s">
        <v>1677</v>
      </c>
      <c r="L12" s="233"/>
    </row>
    <row r="13" spans="1:12" ht="76.5" x14ac:dyDescent="0.2">
      <c r="A13" s="274"/>
      <c r="B13" s="171" t="s">
        <v>1566</v>
      </c>
      <c r="C13" s="172" t="s">
        <v>1567</v>
      </c>
      <c r="D13" s="147" t="s">
        <v>1568</v>
      </c>
      <c r="E13" s="168" t="s">
        <v>1569</v>
      </c>
      <c r="F13" s="169" t="s">
        <v>156</v>
      </c>
      <c r="G13" s="150" t="s">
        <v>1667</v>
      </c>
      <c r="I13" s="272"/>
      <c r="J13" s="161" t="s">
        <v>1575</v>
      </c>
      <c r="K13" s="155" t="s">
        <v>1576</v>
      </c>
      <c r="L13" s="233"/>
    </row>
    <row r="14" spans="1:12" ht="63.75" x14ac:dyDescent="0.2">
      <c r="A14" s="274"/>
      <c r="B14" s="173" t="s">
        <v>1571</v>
      </c>
      <c r="C14" s="174" t="s">
        <v>1572</v>
      </c>
      <c r="D14" s="147" t="s">
        <v>1573</v>
      </c>
      <c r="E14" s="175" t="s">
        <v>1574</v>
      </c>
      <c r="F14" s="176" t="s">
        <v>1543</v>
      </c>
      <c r="G14" s="150"/>
      <c r="I14" s="272"/>
      <c r="J14" s="161" t="s">
        <v>1678</v>
      </c>
      <c r="K14" s="155" t="s">
        <v>1679</v>
      </c>
      <c r="L14" s="232"/>
    </row>
    <row r="15" spans="1:12" ht="76.5" x14ac:dyDescent="0.2">
      <c r="A15" s="274"/>
      <c r="B15" s="173" t="s">
        <v>1577</v>
      </c>
      <c r="C15" s="174" t="s">
        <v>1577</v>
      </c>
      <c r="D15" s="177" t="s">
        <v>1578</v>
      </c>
      <c r="E15" s="168" t="s">
        <v>1579</v>
      </c>
      <c r="F15" s="169" t="s">
        <v>156</v>
      </c>
      <c r="G15" s="150"/>
      <c r="I15" s="272"/>
      <c r="J15" s="161" t="s">
        <v>1584</v>
      </c>
      <c r="K15" s="155" t="s">
        <v>1585</v>
      </c>
      <c r="L15" s="232"/>
    </row>
    <row r="16" spans="1:12" ht="38.25" x14ac:dyDescent="0.2">
      <c r="A16" s="274"/>
      <c r="B16" s="178" t="s">
        <v>1580</v>
      </c>
      <c r="C16" s="179" t="s">
        <v>1581</v>
      </c>
      <c r="D16" s="177" t="s">
        <v>1582</v>
      </c>
      <c r="E16" s="180" t="s">
        <v>1583</v>
      </c>
      <c r="F16" s="181" t="s">
        <v>156</v>
      </c>
      <c r="G16" s="150"/>
      <c r="I16" s="272"/>
      <c r="J16" s="161" t="s">
        <v>1590</v>
      </c>
      <c r="K16" s="155" t="s">
        <v>1706</v>
      </c>
      <c r="L16" s="263"/>
    </row>
    <row r="17" spans="1:12" ht="15" x14ac:dyDescent="0.2">
      <c r="A17" s="274"/>
      <c r="B17" s="182" t="s">
        <v>1586</v>
      </c>
      <c r="C17" s="183" t="s">
        <v>1587</v>
      </c>
      <c r="D17" s="184" t="s">
        <v>1588</v>
      </c>
      <c r="E17" s="180" t="s">
        <v>1589</v>
      </c>
      <c r="F17" s="181" t="s">
        <v>156</v>
      </c>
      <c r="G17" s="185"/>
      <c r="I17" s="272"/>
      <c r="J17" s="161" t="s">
        <v>1594</v>
      </c>
      <c r="K17" s="155" t="s">
        <v>1595</v>
      </c>
      <c r="L17" s="233"/>
    </row>
    <row r="18" spans="1:12" ht="25.5" x14ac:dyDescent="0.2">
      <c r="A18" s="274"/>
      <c r="B18" s="166" t="s">
        <v>1591</v>
      </c>
      <c r="C18" s="167" t="s">
        <v>1591</v>
      </c>
      <c r="D18" s="186" t="s">
        <v>1592</v>
      </c>
      <c r="E18" s="180" t="s">
        <v>1593</v>
      </c>
      <c r="F18" s="181" t="s">
        <v>157</v>
      </c>
      <c r="G18" s="160"/>
      <c r="I18" s="272"/>
      <c r="J18" s="161" t="s">
        <v>1599</v>
      </c>
      <c r="K18" s="155" t="s">
        <v>1707</v>
      </c>
      <c r="L18" s="233"/>
    </row>
    <row r="19" spans="1:12" ht="38.25" x14ac:dyDescent="0.2">
      <c r="A19" s="274"/>
      <c r="B19" s="173" t="s">
        <v>1596</v>
      </c>
      <c r="C19" s="174" t="s">
        <v>1596</v>
      </c>
      <c r="D19" s="147" t="s">
        <v>1597</v>
      </c>
      <c r="E19" s="168" t="s">
        <v>1598</v>
      </c>
      <c r="F19" s="169" t="s">
        <v>156</v>
      </c>
      <c r="G19" s="150"/>
      <c r="I19" s="272"/>
      <c r="J19" s="161" t="s">
        <v>1604</v>
      </c>
      <c r="K19" s="155" t="s">
        <v>1708</v>
      </c>
      <c r="L19" s="234"/>
    </row>
    <row r="20" spans="1:12" ht="63.75" x14ac:dyDescent="0.2">
      <c r="A20" s="274"/>
      <c r="B20" s="187" t="s">
        <v>1600</v>
      </c>
      <c r="C20" s="188" t="s">
        <v>1601</v>
      </c>
      <c r="D20" s="177" t="s">
        <v>1602</v>
      </c>
      <c r="E20" s="189" t="s">
        <v>1603</v>
      </c>
      <c r="F20" s="190" t="s">
        <v>156</v>
      </c>
      <c r="G20" s="150"/>
      <c r="I20" s="272"/>
      <c r="J20" s="161" t="s">
        <v>1609</v>
      </c>
      <c r="K20" s="155" t="s">
        <v>1610</v>
      </c>
      <c r="L20" s="234"/>
    </row>
    <row r="21" spans="1:12" ht="38.25" x14ac:dyDescent="0.2">
      <c r="A21" s="274"/>
      <c r="B21" s="171" t="s">
        <v>1605</v>
      </c>
      <c r="C21" s="172" t="s">
        <v>1606</v>
      </c>
      <c r="D21" s="177" t="s">
        <v>1607</v>
      </c>
      <c r="E21" s="191" t="s">
        <v>1608</v>
      </c>
      <c r="F21" s="192" t="s">
        <v>157</v>
      </c>
      <c r="G21" s="193"/>
      <c r="I21" s="272"/>
      <c r="J21" s="161" t="s">
        <v>1615</v>
      </c>
      <c r="K21" s="155" t="s">
        <v>1616</v>
      </c>
      <c r="L21" s="233"/>
    </row>
    <row r="22" spans="1:12" ht="38.25" x14ac:dyDescent="0.2">
      <c r="A22" s="274"/>
      <c r="B22" s="166" t="s">
        <v>1611</v>
      </c>
      <c r="C22" s="167" t="s">
        <v>1612</v>
      </c>
      <c r="D22" s="147" t="s">
        <v>1613</v>
      </c>
      <c r="E22" s="168" t="s">
        <v>1614</v>
      </c>
      <c r="F22" s="169" t="s">
        <v>157</v>
      </c>
      <c r="G22" s="150"/>
      <c r="I22" s="272"/>
      <c r="J22" s="161" t="s">
        <v>1621</v>
      </c>
      <c r="K22" s="155" t="s">
        <v>1622</v>
      </c>
      <c r="L22" s="233"/>
    </row>
    <row r="23" spans="1:12" ht="25.5" x14ac:dyDescent="0.2">
      <c r="A23" s="274"/>
      <c r="B23" s="194" t="s">
        <v>1617</v>
      </c>
      <c r="C23" s="195" t="s">
        <v>1618</v>
      </c>
      <c r="D23" s="147" t="s">
        <v>1619</v>
      </c>
      <c r="E23" s="168" t="s">
        <v>1620</v>
      </c>
      <c r="F23" s="169" t="s">
        <v>156</v>
      </c>
      <c r="G23" s="150"/>
      <c r="I23" s="272"/>
      <c r="J23" s="161" t="s">
        <v>1626</v>
      </c>
      <c r="K23" s="155" t="s">
        <v>1627</v>
      </c>
      <c r="L23" s="233"/>
    </row>
    <row r="24" spans="1:12" ht="15" x14ac:dyDescent="0.2">
      <c r="A24" s="274"/>
      <c r="B24" s="196" t="s">
        <v>1623</v>
      </c>
      <c r="C24" s="197" t="s">
        <v>1623</v>
      </c>
      <c r="D24" s="198" t="s">
        <v>1624</v>
      </c>
      <c r="E24" s="168" t="s">
        <v>1625</v>
      </c>
      <c r="F24" s="169" t="s">
        <v>156</v>
      </c>
      <c r="G24" s="150"/>
      <c r="I24" s="272"/>
      <c r="J24" s="161" t="s">
        <v>1632</v>
      </c>
      <c r="K24" s="155" t="s">
        <v>1633</v>
      </c>
      <c r="L24" s="232"/>
    </row>
    <row r="25" spans="1:12" ht="51" x14ac:dyDescent="0.2">
      <c r="A25" s="274"/>
      <c r="B25" s="199" t="s">
        <v>1628</v>
      </c>
      <c r="C25" s="200" t="s">
        <v>1629</v>
      </c>
      <c r="D25" s="177" t="s">
        <v>1630</v>
      </c>
      <c r="E25" s="148" t="s">
        <v>1631</v>
      </c>
      <c r="F25" s="149" t="s">
        <v>157</v>
      </c>
      <c r="G25" s="150"/>
      <c r="I25" s="272"/>
      <c r="J25" s="161" t="s">
        <v>1638</v>
      </c>
      <c r="K25" s="155" t="s">
        <v>1639</v>
      </c>
      <c r="L25" s="232"/>
    </row>
    <row r="26" spans="1:12" ht="25.5" x14ac:dyDescent="0.2">
      <c r="A26" s="274"/>
      <c r="B26" s="196" t="s">
        <v>1634</v>
      </c>
      <c r="C26" s="197" t="s">
        <v>1635</v>
      </c>
      <c r="D26" s="198" t="s">
        <v>1636</v>
      </c>
      <c r="E26" s="148" t="s">
        <v>1637</v>
      </c>
      <c r="F26" s="149" t="s">
        <v>157</v>
      </c>
      <c r="G26" s="150"/>
      <c r="I26" s="272"/>
      <c r="J26" s="161" t="s">
        <v>1644</v>
      </c>
      <c r="K26" s="155" t="s">
        <v>1645</v>
      </c>
      <c r="L26" s="233"/>
    </row>
    <row r="27" spans="1:12" ht="25.5" x14ac:dyDescent="0.2">
      <c r="A27" s="274"/>
      <c r="B27" s="196" t="s">
        <v>1640</v>
      </c>
      <c r="C27" s="197" t="s">
        <v>1641</v>
      </c>
      <c r="D27" s="177" t="s">
        <v>1642</v>
      </c>
      <c r="E27" s="168" t="s">
        <v>1643</v>
      </c>
      <c r="F27" s="169" t="s">
        <v>155</v>
      </c>
      <c r="G27" s="150"/>
      <c r="I27" s="272"/>
      <c r="J27" s="161" t="s">
        <v>1650</v>
      </c>
      <c r="K27" s="155" t="s">
        <v>1651</v>
      </c>
      <c r="L27" s="232"/>
    </row>
    <row r="28" spans="1:12" ht="38.25" x14ac:dyDescent="0.2">
      <c r="A28" s="274"/>
      <c r="B28" s="201" t="s">
        <v>1646</v>
      </c>
      <c r="C28" s="202" t="s">
        <v>1647</v>
      </c>
      <c r="D28" s="177" t="s">
        <v>1648</v>
      </c>
      <c r="E28" s="168" t="s">
        <v>1649</v>
      </c>
      <c r="F28" s="169" t="s">
        <v>157</v>
      </c>
      <c r="G28" s="150"/>
      <c r="I28" s="272"/>
      <c r="J28"/>
      <c r="K28"/>
    </row>
    <row r="29" spans="1:12" ht="76.5" x14ac:dyDescent="0.2">
      <c r="A29" s="274"/>
      <c r="B29" s="203" t="s">
        <v>1652</v>
      </c>
      <c r="C29" s="202" t="s">
        <v>1652</v>
      </c>
      <c r="D29" s="170" t="s">
        <v>1653</v>
      </c>
      <c r="E29" s="168" t="s">
        <v>1654</v>
      </c>
      <c r="F29" s="169" t="s">
        <v>157</v>
      </c>
      <c r="G29" s="150"/>
      <c r="I29"/>
      <c r="J29"/>
      <c r="K29"/>
    </row>
    <row r="30" spans="1:12" ht="89.25" x14ac:dyDescent="0.2">
      <c r="A30" s="274"/>
      <c r="B30" s="164" t="s">
        <v>1655</v>
      </c>
      <c r="C30" s="165" t="s">
        <v>1656</v>
      </c>
      <c r="D30" s="170" t="s">
        <v>1657</v>
      </c>
      <c r="E30" s="168" t="s">
        <v>1658</v>
      </c>
      <c r="F30" s="169" t="s">
        <v>157</v>
      </c>
      <c r="G30" s="150"/>
      <c r="I30"/>
      <c r="J30"/>
      <c r="K30"/>
    </row>
    <row r="31" spans="1:12" ht="15" x14ac:dyDescent="0.2">
      <c r="A31" s="274"/>
      <c r="B31" s="164" t="s">
        <v>1659</v>
      </c>
      <c r="C31" s="165" t="s">
        <v>1660</v>
      </c>
      <c r="D31" s="170" t="s">
        <v>1655</v>
      </c>
      <c r="E31" s="148" t="s">
        <v>1661</v>
      </c>
      <c r="F31" s="149" t="s">
        <v>155</v>
      </c>
      <c r="G31" s="150"/>
      <c r="I31"/>
      <c r="J31"/>
      <c r="K31"/>
    </row>
    <row r="32" spans="1:12" thickBot="1" x14ac:dyDescent="0.3">
      <c r="A32" s="274"/>
      <c r="B32" s="204" t="s">
        <v>1662</v>
      </c>
      <c r="C32" s="205" t="s">
        <v>1663</v>
      </c>
      <c r="D32" s="170" t="s">
        <v>1659</v>
      </c>
      <c r="E32" s="148" t="s">
        <v>1664</v>
      </c>
      <c r="F32" s="149" t="s">
        <v>155</v>
      </c>
      <c r="G32" s="150"/>
      <c r="I32"/>
      <c r="J32"/>
      <c r="K32"/>
    </row>
    <row r="33" spans="1:11" ht="26.25" thickBot="1" x14ac:dyDescent="0.25">
      <c r="A33" s="275"/>
      <c r="D33" s="206" t="s">
        <v>1662</v>
      </c>
      <c r="E33" s="207" t="s">
        <v>1665</v>
      </c>
      <c r="F33" s="208" t="s">
        <v>155</v>
      </c>
      <c r="G33" s="209"/>
      <c r="I33"/>
      <c r="J33"/>
      <c r="K33"/>
    </row>
    <row r="34" spans="1:11" ht="12.75" x14ac:dyDescent="0.2">
      <c r="I34"/>
      <c r="J34"/>
      <c r="K34"/>
    </row>
    <row r="35" spans="1:11" ht="12.75" x14ac:dyDescent="0.2">
      <c r="F35" s="211"/>
      <c r="I35"/>
      <c r="J35"/>
      <c r="K35"/>
    </row>
    <row r="36" spans="1:11" ht="12.75" x14ac:dyDescent="0.2">
      <c r="F36" s="211"/>
      <c r="I36"/>
      <c r="J36"/>
      <c r="K36"/>
    </row>
    <row r="37" spans="1:11" ht="15" x14ac:dyDescent="0.2">
      <c r="I37"/>
      <c r="J37"/>
    </row>
    <row r="38" spans="1:11" ht="15" x14ac:dyDescent="0.2">
      <c r="I38"/>
    </row>
  </sheetData>
  <mergeCells count="3">
    <mergeCell ref="A3:A8"/>
    <mergeCell ref="I3:I28"/>
    <mergeCell ref="A9:A33"/>
  </mergeCells>
  <conditionalFormatting sqref="G18 G22 G25:G28">
    <cfRule type="containsBlanks" dxfId="25" priority="23">
      <formula>LEN(TRIM(G18))=0</formula>
    </cfRule>
  </conditionalFormatting>
  <conditionalFormatting sqref="G21">
    <cfRule type="containsBlanks" dxfId="24" priority="22">
      <formula>LEN(TRIM(G21))=0</formula>
    </cfRule>
  </conditionalFormatting>
  <conditionalFormatting sqref="G3:G5 G9:G12">
    <cfRule type="containsBlanks" dxfId="23" priority="24">
      <formula>LEN(TRIM(G3))=0</formula>
    </cfRule>
  </conditionalFormatting>
  <conditionalFormatting sqref="J26:J27">
    <cfRule type="duplicateValues" dxfId="22" priority="21"/>
  </conditionalFormatting>
  <conditionalFormatting sqref="G7:G8">
    <cfRule type="containsBlanks" dxfId="21" priority="26">
      <formula>LEN(TRIM(G7))=0</formula>
    </cfRule>
  </conditionalFormatting>
  <conditionalFormatting sqref="G14">
    <cfRule type="containsBlanks" dxfId="20" priority="27">
      <formula>LEN(TRIM(G14))=0</formula>
    </cfRule>
  </conditionalFormatting>
  <conditionalFormatting sqref="G29:G33">
    <cfRule type="containsBlanks" dxfId="19" priority="28">
      <formula>LEN(TRIM(G29))=0</formula>
    </cfRule>
  </conditionalFormatting>
  <conditionalFormatting sqref="G15:G17">
    <cfRule type="containsBlanks" dxfId="18" priority="20">
      <formula>LEN(TRIM(G15))=0</formula>
    </cfRule>
  </conditionalFormatting>
  <conditionalFormatting sqref="G19">
    <cfRule type="containsBlanks" dxfId="17" priority="19">
      <formula>LEN(TRIM(G19))=0</formula>
    </cfRule>
  </conditionalFormatting>
  <conditionalFormatting sqref="G13">
    <cfRule type="containsBlanks" dxfId="16" priority="18">
      <formula>LEN(TRIM(G13))=0</formula>
    </cfRule>
  </conditionalFormatting>
  <conditionalFormatting sqref="G20">
    <cfRule type="containsBlanks" dxfId="15" priority="17">
      <formula>LEN(TRIM(G20))=0</formula>
    </cfRule>
  </conditionalFormatting>
  <conditionalFormatting sqref="G23:G24">
    <cfRule type="containsBlanks" dxfId="14" priority="16">
      <formula>LEN(TRIM(G23))=0</formula>
    </cfRule>
  </conditionalFormatting>
  <conditionalFormatting sqref="J19:J25 J4:J17">
    <cfRule type="duplicateValues" dxfId="13" priority="29"/>
  </conditionalFormatting>
  <conditionalFormatting sqref="J18">
    <cfRule type="duplicateValues" dxfId="12" priority="3"/>
  </conditionalFormatting>
  <conditionalFormatting sqref="G6">
    <cfRule type="containsBlanks" dxfId="11" priority="31">
      <formula>LEN(TRIM(G6))=0</formula>
    </cfRule>
  </conditionalFormatting>
  <hyperlinks>
    <hyperlink ref="B15" r:id="rId1"/>
    <hyperlink ref="B14" r:id="rId2"/>
    <hyperlink ref="B27" r:id="rId3"/>
    <hyperlink ref="B26" r:id="rId4"/>
    <hyperlink ref="B24" r:id="rId5"/>
    <hyperlink ref="B20" r:id="rId6"/>
    <hyperlink ref="B19" r:id="rId7"/>
  </hyperlinks>
  <pageMargins left="0.7" right="0.7" top="0.75" bottom="0.75" header="0.3" footer="0.3"/>
  <pageSetup paperSize="9" orientation="portrait" r:id="rId8"/>
  <extLst>
    <ext xmlns:x14="http://schemas.microsoft.com/office/spreadsheetml/2009/9/main" uri="{CCE6A557-97BC-4b89-ADB6-D9C93CAAB3DF}">
      <x14:dataValidations xmlns:xm="http://schemas.microsoft.com/office/excel/2006/main" count="3">
        <x14:dataValidation type="list" allowBlank="1" showInputMessage="1" showErrorMessage="1">
          <x14:formula1>
            <xm:f>OFFSET('D:\16. MEDIN\MEDINtranslation\testdata\[20180914_1218S_SamplingMetadata_MEDIN.xlsx]Validation'!#REF!,0,0,COUNTA('D:\16. MEDIN\MEDINtranslation\testdata\[20180914_1218S_SamplingMetadata_MEDIN.xlsx]Validation'!#REF!)-1)</xm:f>
          </x14:formula1>
          <xm:sqref>G19:G21 G27:G28 G15:G16</xm:sqref>
        </x14:dataValidation>
        <x14:dataValidation type="list" allowBlank="1" showInputMessage="1" showErrorMessage="1">
          <x14:formula1>
            <xm:f>OFFSET('D:\16. MEDIN\MEDINtranslation\testdata\[20180914_1218S_SamplingMetadata_MEDIN.xlsx]Validation'!#REF!,0,0,COUNTA('D:\16. MEDIN\MEDINtranslation\testdata\[20180914_1218S_SamplingMetadata_MEDIN.xlsx]Validation'!#REF!)-1)</xm:f>
          </x14:formula1>
          <xm:sqref>G26</xm:sqref>
        </x14:dataValidation>
        <x14:dataValidation type="list" allowBlank="1" showInputMessage="1" showErrorMessage="1">
          <x14:formula1>
            <xm:f>LookUp_Tables!$R$2:$R$8</xm:f>
          </x14:formula1>
          <xm:sqref>L3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VT23"/>
  <sheetViews>
    <sheetView showGridLines="0" zoomScaleNormal="100" workbookViewId="0">
      <selection activeCell="D10" sqref="D10"/>
    </sheetView>
  </sheetViews>
  <sheetFormatPr defaultColWidth="0" defaultRowHeight="12.75" customHeight="1" zeroHeight="1" x14ac:dyDescent="0.2"/>
  <cols>
    <col min="1" max="1" width="9.140625" style="5" customWidth="1"/>
    <col min="2" max="2" width="9.140625" style="6" customWidth="1"/>
    <col min="3" max="3" width="27" style="6" bestFit="1" customWidth="1"/>
    <col min="4" max="4" width="35.85546875" style="6" customWidth="1"/>
    <col min="5" max="5" width="11.7109375" style="6" customWidth="1"/>
    <col min="6" max="12" width="9.140625" style="6" customWidth="1"/>
    <col min="13" max="258" width="9.140625" style="6" hidden="1" customWidth="1"/>
    <col min="259" max="259" width="27" style="6" hidden="1" customWidth="1"/>
    <col min="260" max="260" width="35.85546875" style="6" hidden="1" customWidth="1"/>
    <col min="261" max="261" width="11.7109375" style="6" hidden="1" customWidth="1"/>
    <col min="262" max="268" width="9.140625" style="6" hidden="1" customWidth="1"/>
    <col min="269" max="512" width="0" style="6" hidden="1"/>
    <col min="513" max="514" width="9.140625" style="6" hidden="1" customWidth="1"/>
    <col min="515" max="515" width="27" style="6" hidden="1" customWidth="1"/>
    <col min="516" max="516" width="35.85546875" style="6" hidden="1" customWidth="1"/>
    <col min="517" max="517" width="11.7109375" style="6" hidden="1" customWidth="1"/>
    <col min="518" max="524" width="9.140625" style="6" hidden="1" customWidth="1"/>
    <col min="525" max="768" width="0" style="6" hidden="1"/>
    <col min="769" max="770" width="9.140625" style="6" hidden="1" customWidth="1"/>
    <col min="771" max="771" width="27" style="6" hidden="1" customWidth="1"/>
    <col min="772" max="772" width="35.85546875" style="6" hidden="1" customWidth="1"/>
    <col min="773" max="773" width="11.7109375" style="6" hidden="1" customWidth="1"/>
    <col min="774" max="780" width="9.140625" style="6" hidden="1" customWidth="1"/>
    <col min="781" max="1024" width="0" style="6" hidden="1"/>
    <col min="1025" max="1026" width="9.140625" style="6" hidden="1" customWidth="1"/>
    <col min="1027" max="1027" width="27" style="6" hidden="1" customWidth="1"/>
    <col min="1028" max="1028" width="35.85546875" style="6" hidden="1" customWidth="1"/>
    <col min="1029" max="1029" width="11.7109375" style="6" hidden="1" customWidth="1"/>
    <col min="1030" max="1036" width="9.140625" style="6" hidden="1" customWidth="1"/>
    <col min="1037" max="1280" width="0" style="6" hidden="1"/>
    <col min="1281" max="1282" width="9.140625" style="6" hidden="1" customWidth="1"/>
    <col min="1283" max="1283" width="27" style="6" hidden="1" customWidth="1"/>
    <col min="1284" max="1284" width="35.85546875" style="6" hidden="1" customWidth="1"/>
    <col min="1285" max="1285" width="11.7109375" style="6" hidden="1" customWidth="1"/>
    <col min="1286" max="1292" width="9.140625" style="6" hidden="1" customWidth="1"/>
    <col min="1293" max="1536" width="0" style="6" hidden="1"/>
    <col min="1537" max="1538" width="9.140625" style="6" hidden="1" customWidth="1"/>
    <col min="1539" max="1539" width="27" style="6" hidden="1" customWidth="1"/>
    <col min="1540" max="1540" width="35.85546875" style="6" hidden="1" customWidth="1"/>
    <col min="1541" max="1541" width="11.7109375" style="6" hidden="1" customWidth="1"/>
    <col min="1542" max="1548" width="9.140625" style="6" hidden="1" customWidth="1"/>
    <col min="1549" max="1792" width="0" style="6" hidden="1"/>
    <col min="1793" max="1794" width="9.140625" style="6" hidden="1" customWidth="1"/>
    <col min="1795" max="1795" width="27" style="6" hidden="1" customWidth="1"/>
    <col min="1796" max="1796" width="35.85546875" style="6" hidden="1" customWidth="1"/>
    <col min="1797" max="1797" width="11.7109375" style="6" hidden="1" customWidth="1"/>
    <col min="1798" max="1804" width="9.140625" style="6" hidden="1" customWidth="1"/>
    <col min="1805" max="2048" width="0" style="6" hidden="1"/>
    <col min="2049" max="2050" width="9.140625" style="6" hidden="1" customWidth="1"/>
    <col min="2051" max="2051" width="27" style="6" hidden="1" customWidth="1"/>
    <col min="2052" max="2052" width="35.85546875" style="6" hidden="1" customWidth="1"/>
    <col min="2053" max="2053" width="11.7109375" style="6" hidden="1" customWidth="1"/>
    <col min="2054" max="2060" width="9.140625" style="6" hidden="1" customWidth="1"/>
    <col min="2061" max="2304" width="0" style="6" hidden="1"/>
    <col min="2305" max="2306" width="9.140625" style="6" hidden="1" customWidth="1"/>
    <col min="2307" max="2307" width="27" style="6" hidden="1" customWidth="1"/>
    <col min="2308" max="2308" width="35.85546875" style="6" hidden="1" customWidth="1"/>
    <col min="2309" max="2309" width="11.7109375" style="6" hidden="1" customWidth="1"/>
    <col min="2310" max="2316" width="9.140625" style="6" hidden="1" customWidth="1"/>
    <col min="2317" max="2560" width="0" style="6" hidden="1"/>
    <col min="2561" max="2562" width="9.140625" style="6" hidden="1" customWidth="1"/>
    <col min="2563" max="2563" width="27" style="6" hidden="1" customWidth="1"/>
    <col min="2564" max="2564" width="35.85546875" style="6" hidden="1" customWidth="1"/>
    <col min="2565" max="2565" width="11.7109375" style="6" hidden="1" customWidth="1"/>
    <col min="2566" max="2572" width="9.140625" style="6" hidden="1" customWidth="1"/>
    <col min="2573" max="2816" width="0" style="6" hidden="1"/>
    <col min="2817" max="2818" width="9.140625" style="6" hidden="1" customWidth="1"/>
    <col min="2819" max="2819" width="27" style="6" hidden="1" customWidth="1"/>
    <col min="2820" max="2820" width="35.85546875" style="6" hidden="1" customWidth="1"/>
    <col min="2821" max="2821" width="11.7109375" style="6" hidden="1" customWidth="1"/>
    <col min="2822" max="2828" width="9.140625" style="6" hidden="1" customWidth="1"/>
    <col min="2829" max="3072" width="0" style="6" hidden="1"/>
    <col min="3073" max="3074" width="9.140625" style="6" hidden="1" customWidth="1"/>
    <col min="3075" max="3075" width="27" style="6" hidden="1" customWidth="1"/>
    <col min="3076" max="3076" width="35.85546875" style="6" hidden="1" customWidth="1"/>
    <col min="3077" max="3077" width="11.7109375" style="6" hidden="1" customWidth="1"/>
    <col min="3078" max="3084" width="9.140625" style="6" hidden="1" customWidth="1"/>
    <col min="3085" max="3328" width="0" style="6" hidden="1"/>
    <col min="3329" max="3330" width="9.140625" style="6" hidden="1" customWidth="1"/>
    <col min="3331" max="3331" width="27" style="6" hidden="1" customWidth="1"/>
    <col min="3332" max="3332" width="35.85546875" style="6" hidden="1" customWidth="1"/>
    <col min="3333" max="3333" width="11.7109375" style="6" hidden="1" customWidth="1"/>
    <col min="3334" max="3340" width="9.140625" style="6" hidden="1" customWidth="1"/>
    <col min="3341" max="3584" width="0" style="6" hidden="1"/>
    <col min="3585" max="3586" width="9.140625" style="6" hidden="1" customWidth="1"/>
    <col min="3587" max="3587" width="27" style="6" hidden="1" customWidth="1"/>
    <col min="3588" max="3588" width="35.85546875" style="6" hidden="1" customWidth="1"/>
    <col min="3589" max="3589" width="11.7109375" style="6" hidden="1" customWidth="1"/>
    <col min="3590" max="3596" width="9.140625" style="6" hidden="1" customWidth="1"/>
    <col min="3597" max="3840" width="0" style="6" hidden="1"/>
    <col min="3841" max="3842" width="9.140625" style="6" hidden="1" customWidth="1"/>
    <col min="3843" max="3843" width="27" style="6" hidden="1" customWidth="1"/>
    <col min="3844" max="3844" width="35.85546875" style="6" hidden="1" customWidth="1"/>
    <col min="3845" max="3845" width="11.7109375" style="6" hidden="1" customWidth="1"/>
    <col min="3846" max="3852" width="9.140625" style="6" hidden="1" customWidth="1"/>
    <col min="3853" max="4096" width="0" style="6" hidden="1"/>
    <col min="4097" max="4098" width="9.140625" style="6" hidden="1" customWidth="1"/>
    <col min="4099" max="4099" width="27" style="6" hidden="1" customWidth="1"/>
    <col min="4100" max="4100" width="35.85546875" style="6" hidden="1" customWidth="1"/>
    <col min="4101" max="4101" width="11.7109375" style="6" hidden="1" customWidth="1"/>
    <col min="4102" max="4108" width="9.140625" style="6" hidden="1" customWidth="1"/>
    <col min="4109" max="4352" width="0" style="6" hidden="1"/>
    <col min="4353" max="4354" width="9.140625" style="6" hidden="1" customWidth="1"/>
    <col min="4355" max="4355" width="27" style="6" hidden="1" customWidth="1"/>
    <col min="4356" max="4356" width="35.85546875" style="6" hidden="1" customWidth="1"/>
    <col min="4357" max="4357" width="11.7109375" style="6" hidden="1" customWidth="1"/>
    <col min="4358" max="4364" width="9.140625" style="6" hidden="1" customWidth="1"/>
    <col min="4365" max="4608" width="0" style="6" hidden="1"/>
    <col min="4609" max="4610" width="9.140625" style="6" hidden="1" customWidth="1"/>
    <col min="4611" max="4611" width="27" style="6" hidden="1" customWidth="1"/>
    <col min="4612" max="4612" width="35.85546875" style="6" hidden="1" customWidth="1"/>
    <col min="4613" max="4613" width="11.7109375" style="6" hidden="1" customWidth="1"/>
    <col min="4614" max="4620" width="9.140625" style="6" hidden="1" customWidth="1"/>
    <col min="4621" max="4864" width="0" style="6" hidden="1"/>
    <col min="4865" max="4866" width="9.140625" style="6" hidden="1" customWidth="1"/>
    <col min="4867" max="4867" width="27" style="6" hidden="1" customWidth="1"/>
    <col min="4868" max="4868" width="35.85546875" style="6" hidden="1" customWidth="1"/>
    <col min="4869" max="4869" width="11.7109375" style="6" hidden="1" customWidth="1"/>
    <col min="4870" max="4876" width="9.140625" style="6" hidden="1" customWidth="1"/>
    <col min="4877" max="5120" width="0" style="6" hidden="1"/>
    <col min="5121" max="5122" width="9.140625" style="6" hidden="1" customWidth="1"/>
    <col min="5123" max="5123" width="27" style="6" hidden="1" customWidth="1"/>
    <col min="5124" max="5124" width="35.85546875" style="6" hidden="1" customWidth="1"/>
    <col min="5125" max="5125" width="11.7109375" style="6" hidden="1" customWidth="1"/>
    <col min="5126" max="5132" width="9.140625" style="6" hidden="1" customWidth="1"/>
    <col min="5133" max="5376" width="0" style="6" hidden="1"/>
    <col min="5377" max="5378" width="9.140625" style="6" hidden="1" customWidth="1"/>
    <col min="5379" max="5379" width="27" style="6" hidden="1" customWidth="1"/>
    <col min="5380" max="5380" width="35.85546875" style="6" hidden="1" customWidth="1"/>
    <col min="5381" max="5381" width="11.7109375" style="6" hidden="1" customWidth="1"/>
    <col min="5382" max="5388" width="9.140625" style="6" hidden="1" customWidth="1"/>
    <col min="5389" max="5632" width="0" style="6" hidden="1"/>
    <col min="5633" max="5634" width="9.140625" style="6" hidden="1" customWidth="1"/>
    <col min="5635" max="5635" width="27" style="6" hidden="1" customWidth="1"/>
    <col min="5636" max="5636" width="35.85546875" style="6" hidden="1" customWidth="1"/>
    <col min="5637" max="5637" width="11.7109375" style="6" hidden="1" customWidth="1"/>
    <col min="5638" max="5644" width="9.140625" style="6" hidden="1" customWidth="1"/>
    <col min="5645" max="5888" width="0" style="6" hidden="1"/>
    <col min="5889" max="5890" width="9.140625" style="6" hidden="1" customWidth="1"/>
    <col min="5891" max="5891" width="27" style="6" hidden="1" customWidth="1"/>
    <col min="5892" max="5892" width="35.85546875" style="6" hidden="1" customWidth="1"/>
    <col min="5893" max="5893" width="11.7109375" style="6" hidden="1" customWidth="1"/>
    <col min="5894" max="5900" width="9.140625" style="6" hidden="1" customWidth="1"/>
    <col min="5901" max="6144" width="0" style="6" hidden="1"/>
    <col min="6145" max="6146" width="9.140625" style="6" hidden="1" customWidth="1"/>
    <col min="6147" max="6147" width="27" style="6" hidden="1" customWidth="1"/>
    <col min="6148" max="6148" width="35.85546875" style="6" hidden="1" customWidth="1"/>
    <col min="6149" max="6149" width="11.7109375" style="6" hidden="1" customWidth="1"/>
    <col min="6150" max="6156" width="9.140625" style="6" hidden="1" customWidth="1"/>
    <col min="6157" max="6400" width="0" style="6" hidden="1"/>
    <col min="6401" max="6402" width="9.140625" style="6" hidden="1" customWidth="1"/>
    <col min="6403" max="6403" width="27" style="6" hidden="1" customWidth="1"/>
    <col min="6404" max="6404" width="35.85546875" style="6" hidden="1" customWidth="1"/>
    <col min="6405" max="6405" width="11.7109375" style="6" hidden="1" customWidth="1"/>
    <col min="6406" max="6412" width="9.140625" style="6" hidden="1" customWidth="1"/>
    <col min="6413" max="6656" width="0" style="6" hidden="1"/>
    <col min="6657" max="6658" width="9.140625" style="6" hidden="1" customWidth="1"/>
    <col min="6659" max="6659" width="27" style="6" hidden="1" customWidth="1"/>
    <col min="6660" max="6660" width="35.85546875" style="6" hidden="1" customWidth="1"/>
    <col min="6661" max="6661" width="11.7109375" style="6" hidden="1" customWidth="1"/>
    <col min="6662" max="6668" width="9.140625" style="6" hidden="1" customWidth="1"/>
    <col min="6669" max="6912" width="0" style="6" hidden="1"/>
    <col min="6913" max="6914" width="9.140625" style="6" hidden="1" customWidth="1"/>
    <col min="6915" max="6915" width="27" style="6" hidden="1" customWidth="1"/>
    <col min="6916" max="6916" width="35.85546875" style="6" hidden="1" customWidth="1"/>
    <col min="6917" max="6917" width="11.7109375" style="6" hidden="1" customWidth="1"/>
    <col min="6918" max="6924" width="9.140625" style="6" hidden="1" customWidth="1"/>
    <col min="6925" max="7168" width="0" style="6" hidden="1"/>
    <col min="7169" max="7170" width="9.140625" style="6" hidden="1" customWidth="1"/>
    <col min="7171" max="7171" width="27" style="6" hidden="1" customWidth="1"/>
    <col min="7172" max="7172" width="35.85546875" style="6" hidden="1" customWidth="1"/>
    <col min="7173" max="7173" width="11.7109375" style="6" hidden="1" customWidth="1"/>
    <col min="7174" max="7180" width="9.140625" style="6" hidden="1" customWidth="1"/>
    <col min="7181" max="7424" width="0" style="6" hidden="1"/>
    <col min="7425" max="7426" width="9.140625" style="6" hidden="1" customWidth="1"/>
    <col min="7427" max="7427" width="27" style="6" hidden="1" customWidth="1"/>
    <col min="7428" max="7428" width="35.85546875" style="6" hidden="1" customWidth="1"/>
    <col min="7429" max="7429" width="11.7109375" style="6" hidden="1" customWidth="1"/>
    <col min="7430" max="7436" width="9.140625" style="6" hidden="1" customWidth="1"/>
    <col min="7437" max="7680" width="0" style="6" hidden="1"/>
    <col min="7681" max="7682" width="9.140625" style="6" hidden="1" customWidth="1"/>
    <col min="7683" max="7683" width="27" style="6" hidden="1" customWidth="1"/>
    <col min="7684" max="7684" width="35.85546875" style="6" hidden="1" customWidth="1"/>
    <col min="7685" max="7685" width="11.7109375" style="6" hidden="1" customWidth="1"/>
    <col min="7686" max="7692" width="9.140625" style="6" hidden="1" customWidth="1"/>
    <col min="7693" max="7936" width="0" style="6" hidden="1"/>
    <col min="7937" max="7938" width="9.140625" style="6" hidden="1" customWidth="1"/>
    <col min="7939" max="7939" width="27" style="6" hidden="1" customWidth="1"/>
    <col min="7940" max="7940" width="35.85546875" style="6" hidden="1" customWidth="1"/>
    <col min="7941" max="7941" width="11.7109375" style="6" hidden="1" customWidth="1"/>
    <col min="7942" max="7948" width="9.140625" style="6" hidden="1" customWidth="1"/>
    <col min="7949" max="8192" width="0" style="6" hidden="1"/>
    <col min="8193" max="8194" width="9.140625" style="6" hidden="1" customWidth="1"/>
    <col min="8195" max="8195" width="27" style="6" hidden="1" customWidth="1"/>
    <col min="8196" max="8196" width="35.85546875" style="6" hidden="1" customWidth="1"/>
    <col min="8197" max="8197" width="11.7109375" style="6" hidden="1" customWidth="1"/>
    <col min="8198" max="8204" width="9.140625" style="6" hidden="1" customWidth="1"/>
    <col min="8205" max="8448" width="0" style="6" hidden="1"/>
    <col min="8449" max="8450" width="9.140625" style="6" hidden="1" customWidth="1"/>
    <col min="8451" max="8451" width="27" style="6" hidden="1" customWidth="1"/>
    <col min="8452" max="8452" width="35.85546875" style="6" hidden="1" customWidth="1"/>
    <col min="8453" max="8453" width="11.7109375" style="6" hidden="1" customWidth="1"/>
    <col min="8454" max="8460" width="9.140625" style="6" hidden="1" customWidth="1"/>
    <col min="8461" max="8704" width="0" style="6" hidden="1"/>
    <col min="8705" max="8706" width="9.140625" style="6" hidden="1" customWidth="1"/>
    <col min="8707" max="8707" width="27" style="6" hidden="1" customWidth="1"/>
    <col min="8708" max="8708" width="35.85546875" style="6" hidden="1" customWidth="1"/>
    <col min="8709" max="8709" width="11.7109375" style="6" hidden="1" customWidth="1"/>
    <col min="8710" max="8716" width="9.140625" style="6" hidden="1" customWidth="1"/>
    <col min="8717" max="8960" width="0" style="6" hidden="1"/>
    <col min="8961" max="8962" width="9.140625" style="6" hidden="1" customWidth="1"/>
    <col min="8963" max="8963" width="27" style="6" hidden="1" customWidth="1"/>
    <col min="8964" max="8964" width="35.85546875" style="6" hidden="1" customWidth="1"/>
    <col min="8965" max="8965" width="11.7109375" style="6" hidden="1" customWidth="1"/>
    <col min="8966" max="8972" width="9.140625" style="6" hidden="1" customWidth="1"/>
    <col min="8973" max="9216" width="0" style="6" hidden="1"/>
    <col min="9217" max="9218" width="9.140625" style="6" hidden="1" customWidth="1"/>
    <col min="9219" max="9219" width="27" style="6" hidden="1" customWidth="1"/>
    <col min="9220" max="9220" width="35.85546875" style="6" hidden="1" customWidth="1"/>
    <col min="9221" max="9221" width="11.7109375" style="6" hidden="1" customWidth="1"/>
    <col min="9222" max="9228" width="9.140625" style="6" hidden="1" customWidth="1"/>
    <col min="9229" max="9472" width="0" style="6" hidden="1"/>
    <col min="9473" max="9474" width="9.140625" style="6" hidden="1" customWidth="1"/>
    <col min="9475" max="9475" width="27" style="6" hidden="1" customWidth="1"/>
    <col min="9476" max="9476" width="35.85546875" style="6" hidden="1" customWidth="1"/>
    <col min="9477" max="9477" width="11.7109375" style="6" hidden="1" customWidth="1"/>
    <col min="9478" max="9484" width="9.140625" style="6" hidden="1" customWidth="1"/>
    <col min="9485" max="9728" width="0" style="6" hidden="1"/>
    <col min="9729" max="9730" width="9.140625" style="6" hidden="1" customWidth="1"/>
    <col min="9731" max="9731" width="27" style="6" hidden="1" customWidth="1"/>
    <col min="9732" max="9732" width="35.85546875" style="6" hidden="1" customWidth="1"/>
    <col min="9733" max="9733" width="11.7109375" style="6" hidden="1" customWidth="1"/>
    <col min="9734" max="9740" width="9.140625" style="6" hidden="1" customWidth="1"/>
    <col min="9741" max="9984" width="0" style="6" hidden="1"/>
    <col min="9985" max="9986" width="9.140625" style="6" hidden="1" customWidth="1"/>
    <col min="9987" max="9987" width="27" style="6" hidden="1" customWidth="1"/>
    <col min="9988" max="9988" width="35.85546875" style="6" hidden="1" customWidth="1"/>
    <col min="9989" max="9989" width="11.7109375" style="6" hidden="1" customWidth="1"/>
    <col min="9990" max="9996" width="9.140625" style="6" hidden="1" customWidth="1"/>
    <col min="9997" max="10240" width="0" style="6" hidden="1"/>
    <col min="10241" max="10242" width="9.140625" style="6" hidden="1" customWidth="1"/>
    <col min="10243" max="10243" width="27" style="6" hidden="1" customWidth="1"/>
    <col min="10244" max="10244" width="35.85546875" style="6" hidden="1" customWidth="1"/>
    <col min="10245" max="10245" width="11.7109375" style="6" hidden="1" customWidth="1"/>
    <col min="10246" max="10252" width="9.140625" style="6" hidden="1" customWidth="1"/>
    <col min="10253" max="10496" width="0" style="6" hidden="1"/>
    <col min="10497" max="10498" width="9.140625" style="6" hidden="1" customWidth="1"/>
    <col min="10499" max="10499" width="27" style="6" hidden="1" customWidth="1"/>
    <col min="10500" max="10500" width="35.85546875" style="6" hidden="1" customWidth="1"/>
    <col min="10501" max="10501" width="11.7109375" style="6" hidden="1" customWidth="1"/>
    <col min="10502" max="10508" width="9.140625" style="6" hidden="1" customWidth="1"/>
    <col min="10509" max="10752" width="0" style="6" hidden="1"/>
    <col min="10753" max="10754" width="9.140625" style="6" hidden="1" customWidth="1"/>
    <col min="10755" max="10755" width="27" style="6" hidden="1" customWidth="1"/>
    <col min="10756" max="10756" width="35.85546875" style="6" hidden="1" customWidth="1"/>
    <col min="10757" max="10757" width="11.7109375" style="6" hidden="1" customWidth="1"/>
    <col min="10758" max="10764" width="9.140625" style="6" hidden="1" customWidth="1"/>
    <col min="10765" max="11008" width="0" style="6" hidden="1"/>
    <col min="11009" max="11010" width="9.140625" style="6" hidden="1" customWidth="1"/>
    <col min="11011" max="11011" width="27" style="6" hidden="1" customWidth="1"/>
    <col min="11012" max="11012" width="35.85546875" style="6" hidden="1" customWidth="1"/>
    <col min="11013" max="11013" width="11.7109375" style="6" hidden="1" customWidth="1"/>
    <col min="11014" max="11020" width="9.140625" style="6" hidden="1" customWidth="1"/>
    <col min="11021" max="11264" width="0" style="6" hidden="1"/>
    <col min="11265" max="11266" width="9.140625" style="6" hidden="1" customWidth="1"/>
    <col min="11267" max="11267" width="27" style="6" hidden="1" customWidth="1"/>
    <col min="11268" max="11268" width="35.85546875" style="6" hidden="1" customWidth="1"/>
    <col min="11269" max="11269" width="11.7109375" style="6" hidden="1" customWidth="1"/>
    <col min="11270" max="11276" width="9.140625" style="6" hidden="1" customWidth="1"/>
    <col min="11277" max="11520" width="0" style="6" hidden="1"/>
    <col min="11521" max="11522" width="9.140625" style="6" hidden="1" customWidth="1"/>
    <col min="11523" max="11523" width="27" style="6" hidden="1" customWidth="1"/>
    <col min="11524" max="11524" width="35.85546875" style="6" hidden="1" customWidth="1"/>
    <col min="11525" max="11525" width="11.7109375" style="6" hidden="1" customWidth="1"/>
    <col min="11526" max="11532" width="9.140625" style="6" hidden="1" customWidth="1"/>
    <col min="11533" max="11776" width="0" style="6" hidden="1"/>
    <col min="11777" max="11778" width="9.140625" style="6" hidden="1" customWidth="1"/>
    <col min="11779" max="11779" width="27" style="6" hidden="1" customWidth="1"/>
    <col min="11780" max="11780" width="35.85546875" style="6" hidden="1" customWidth="1"/>
    <col min="11781" max="11781" width="11.7109375" style="6" hidden="1" customWidth="1"/>
    <col min="11782" max="11788" width="9.140625" style="6" hidden="1" customWidth="1"/>
    <col min="11789" max="12032" width="0" style="6" hidden="1"/>
    <col min="12033" max="12034" width="9.140625" style="6" hidden="1" customWidth="1"/>
    <col min="12035" max="12035" width="27" style="6" hidden="1" customWidth="1"/>
    <col min="12036" max="12036" width="35.85546875" style="6" hidden="1" customWidth="1"/>
    <col min="12037" max="12037" width="11.7109375" style="6" hidden="1" customWidth="1"/>
    <col min="12038" max="12044" width="9.140625" style="6" hidden="1" customWidth="1"/>
    <col min="12045" max="12288" width="0" style="6" hidden="1"/>
    <col min="12289" max="12290" width="9.140625" style="6" hidden="1" customWidth="1"/>
    <col min="12291" max="12291" width="27" style="6" hidden="1" customWidth="1"/>
    <col min="12292" max="12292" width="35.85546875" style="6" hidden="1" customWidth="1"/>
    <col min="12293" max="12293" width="11.7109375" style="6" hidden="1" customWidth="1"/>
    <col min="12294" max="12300" width="9.140625" style="6" hidden="1" customWidth="1"/>
    <col min="12301" max="12544" width="0" style="6" hidden="1"/>
    <col min="12545" max="12546" width="9.140625" style="6" hidden="1" customWidth="1"/>
    <col min="12547" max="12547" width="27" style="6" hidden="1" customWidth="1"/>
    <col min="12548" max="12548" width="35.85546875" style="6" hidden="1" customWidth="1"/>
    <col min="12549" max="12549" width="11.7109375" style="6" hidden="1" customWidth="1"/>
    <col min="12550" max="12556" width="9.140625" style="6" hidden="1" customWidth="1"/>
    <col min="12557" max="12800" width="0" style="6" hidden="1"/>
    <col min="12801" max="12802" width="9.140625" style="6" hidden="1" customWidth="1"/>
    <col min="12803" max="12803" width="27" style="6" hidden="1" customWidth="1"/>
    <col min="12804" max="12804" width="35.85546875" style="6" hidden="1" customWidth="1"/>
    <col min="12805" max="12805" width="11.7109375" style="6" hidden="1" customWidth="1"/>
    <col min="12806" max="12812" width="9.140625" style="6" hidden="1" customWidth="1"/>
    <col min="12813" max="13056" width="0" style="6" hidden="1"/>
    <col min="13057" max="13058" width="9.140625" style="6" hidden="1" customWidth="1"/>
    <col min="13059" max="13059" width="27" style="6" hidden="1" customWidth="1"/>
    <col min="13060" max="13060" width="35.85546875" style="6" hidden="1" customWidth="1"/>
    <col min="13061" max="13061" width="11.7109375" style="6" hidden="1" customWidth="1"/>
    <col min="13062" max="13068" width="9.140625" style="6" hidden="1" customWidth="1"/>
    <col min="13069" max="13312" width="0" style="6" hidden="1"/>
    <col min="13313" max="13314" width="9.140625" style="6" hidden="1" customWidth="1"/>
    <col min="13315" max="13315" width="27" style="6" hidden="1" customWidth="1"/>
    <col min="13316" max="13316" width="35.85546875" style="6" hidden="1" customWidth="1"/>
    <col min="13317" max="13317" width="11.7109375" style="6" hidden="1" customWidth="1"/>
    <col min="13318" max="13324" width="9.140625" style="6" hidden="1" customWidth="1"/>
    <col min="13325" max="13568" width="0" style="6" hidden="1"/>
    <col min="13569" max="13570" width="9.140625" style="6" hidden="1" customWidth="1"/>
    <col min="13571" max="13571" width="27" style="6" hidden="1" customWidth="1"/>
    <col min="13572" max="13572" width="35.85546875" style="6" hidden="1" customWidth="1"/>
    <col min="13573" max="13573" width="11.7109375" style="6" hidden="1" customWidth="1"/>
    <col min="13574" max="13580" width="9.140625" style="6" hidden="1" customWidth="1"/>
    <col min="13581" max="13824" width="0" style="6" hidden="1"/>
    <col min="13825" max="13826" width="9.140625" style="6" hidden="1" customWidth="1"/>
    <col min="13827" max="13827" width="27" style="6" hidden="1" customWidth="1"/>
    <col min="13828" max="13828" width="35.85546875" style="6" hidden="1" customWidth="1"/>
    <col min="13829" max="13829" width="11.7109375" style="6" hidden="1" customWidth="1"/>
    <col min="13830" max="13836" width="9.140625" style="6" hidden="1" customWidth="1"/>
    <col min="13837" max="14080" width="0" style="6" hidden="1"/>
    <col min="14081" max="14082" width="9.140625" style="6" hidden="1" customWidth="1"/>
    <col min="14083" max="14083" width="27" style="6" hidden="1" customWidth="1"/>
    <col min="14084" max="14084" width="35.85546875" style="6" hidden="1" customWidth="1"/>
    <col min="14085" max="14085" width="11.7109375" style="6" hidden="1" customWidth="1"/>
    <col min="14086" max="14092" width="9.140625" style="6" hidden="1" customWidth="1"/>
    <col min="14093" max="14336" width="0" style="6" hidden="1"/>
    <col min="14337" max="14338" width="9.140625" style="6" hidden="1" customWidth="1"/>
    <col min="14339" max="14339" width="27" style="6" hidden="1" customWidth="1"/>
    <col min="14340" max="14340" width="35.85546875" style="6" hidden="1" customWidth="1"/>
    <col min="14341" max="14341" width="11.7109375" style="6" hidden="1" customWidth="1"/>
    <col min="14342" max="14348" width="9.140625" style="6" hidden="1" customWidth="1"/>
    <col min="14349" max="14592" width="0" style="6" hidden="1"/>
    <col min="14593" max="14594" width="9.140625" style="6" hidden="1" customWidth="1"/>
    <col min="14595" max="14595" width="27" style="6" hidden="1" customWidth="1"/>
    <col min="14596" max="14596" width="35.85546875" style="6" hidden="1" customWidth="1"/>
    <col min="14597" max="14597" width="11.7109375" style="6" hidden="1" customWidth="1"/>
    <col min="14598" max="14604" width="9.140625" style="6" hidden="1" customWidth="1"/>
    <col min="14605" max="14848" width="0" style="6" hidden="1"/>
    <col min="14849" max="14850" width="9.140625" style="6" hidden="1" customWidth="1"/>
    <col min="14851" max="14851" width="27" style="6" hidden="1" customWidth="1"/>
    <col min="14852" max="14852" width="35.85546875" style="6" hidden="1" customWidth="1"/>
    <col min="14853" max="14853" width="11.7109375" style="6" hidden="1" customWidth="1"/>
    <col min="14854" max="14860" width="9.140625" style="6" hidden="1" customWidth="1"/>
    <col min="14861" max="15104" width="0" style="6" hidden="1"/>
    <col min="15105" max="15106" width="9.140625" style="6" hidden="1" customWidth="1"/>
    <col min="15107" max="15107" width="27" style="6" hidden="1" customWidth="1"/>
    <col min="15108" max="15108" width="35.85546875" style="6" hidden="1" customWidth="1"/>
    <col min="15109" max="15109" width="11.7109375" style="6" hidden="1" customWidth="1"/>
    <col min="15110" max="15116" width="9.140625" style="6" hidden="1" customWidth="1"/>
    <col min="15117" max="15360" width="0" style="6" hidden="1"/>
    <col min="15361" max="15362" width="9.140625" style="6" hidden="1" customWidth="1"/>
    <col min="15363" max="15363" width="27" style="6" hidden="1" customWidth="1"/>
    <col min="15364" max="15364" width="35.85546875" style="6" hidden="1" customWidth="1"/>
    <col min="15365" max="15365" width="11.7109375" style="6" hidden="1" customWidth="1"/>
    <col min="15366" max="15372" width="9.140625" style="6" hidden="1" customWidth="1"/>
    <col min="15373" max="15616" width="0" style="6" hidden="1"/>
    <col min="15617" max="15618" width="9.140625" style="6" hidden="1" customWidth="1"/>
    <col min="15619" max="15619" width="27" style="6" hidden="1" customWidth="1"/>
    <col min="15620" max="15620" width="35.85546875" style="6" hidden="1" customWidth="1"/>
    <col min="15621" max="15621" width="11.7109375" style="6" hidden="1" customWidth="1"/>
    <col min="15622" max="15628" width="9.140625" style="6" hidden="1" customWidth="1"/>
    <col min="15629" max="15872" width="0" style="6" hidden="1"/>
    <col min="15873" max="15874" width="9.140625" style="6" hidden="1" customWidth="1"/>
    <col min="15875" max="15875" width="27" style="6" hidden="1" customWidth="1"/>
    <col min="15876" max="15876" width="35.85546875" style="6" hidden="1" customWidth="1"/>
    <col min="15877" max="15877" width="11.7109375" style="6" hidden="1" customWidth="1"/>
    <col min="15878" max="15884" width="9.140625" style="6" hidden="1" customWidth="1"/>
    <col min="15885" max="16128" width="0" style="6" hidden="1"/>
    <col min="16129" max="16130" width="9.140625" style="6" hidden="1" customWidth="1"/>
    <col min="16131" max="16131" width="27" style="6" hidden="1" customWidth="1"/>
    <col min="16132" max="16132" width="35.85546875" style="6" hidden="1" customWidth="1"/>
    <col min="16133" max="16133" width="11.7109375" style="6" hidden="1" customWidth="1"/>
    <col min="16134" max="16140" width="9.140625" style="6" hidden="1" customWidth="1"/>
    <col min="16141" max="16384" width="0" style="6" hidden="1"/>
  </cols>
  <sheetData>
    <row r="1" spans="2:12" ht="13.5" thickBot="1" x14ac:dyDescent="0.25">
      <c r="B1" s="5"/>
      <c r="C1" s="5"/>
      <c r="D1" s="5"/>
      <c r="E1" s="5"/>
      <c r="F1" s="5"/>
      <c r="G1" s="5"/>
      <c r="H1" s="5"/>
      <c r="I1" s="5"/>
      <c r="J1" s="5"/>
      <c r="K1" s="5"/>
      <c r="L1" s="5"/>
    </row>
    <row r="2" spans="2:12" x14ac:dyDescent="0.2">
      <c r="B2" s="7"/>
      <c r="C2" s="8"/>
      <c r="D2" s="8"/>
      <c r="E2" s="8"/>
      <c r="F2" s="8"/>
      <c r="G2" s="8"/>
      <c r="H2" s="8"/>
      <c r="I2" s="8"/>
      <c r="J2" s="8"/>
      <c r="K2" s="9"/>
      <c r="L2" s="5"/>
    </row>
    <row r="3" spans="2:12" ht="15.75" x14ac:dyDescent="0.25">
      <c r="B3" s="10"/>
      <c r="C3" s="11" t="s">
        <v>146</v>
      </c>
      <c r="D3" s="12"/>
      <c r="E3" s="12"/>
      <c r="F3" s="12"/>
      <c r="G3" s="12"/>
      <c r="H3" s="12"/>
      <c r="I3" s="12"/>
      <c r="J3" s="12"/>
      <c r="K3" s="13"/>
      <c r="L3" s="5"/>
    </row>
    <row r="4" spans="2:12" x14ac:dyDescent="0.2">
      <c r="B4" s="10"/>
      <c r="C4" s="12"/>
      <c r="D4" s="12"/>
      <c r="E4" s="12"/>
      <c r="F4" s="12"/>
      <c r="G4" s="14"/>
      <c r="H4" s="12"/>
      <c r="I4" s="12"/>
      <c r="J4" s="12"/>
      <c r="K4" s="13"/>
      <c r="L4" s="5"/>
    </row>
    <row r="5" spans="2:12" x14ac:dyDescent="0.2">
      <c r="B5" s="10"/>
      <c r="C5" s="15" t="s">
        <v>147</v>
      </c>
      <c r="D5" s="16"/>
      <c r="E5" s="12"/>
      <c r="F5" s="12"/>
      <c r="G5" s="12"/>
      <c r="H5" s="12"/>
      <c r="I5" s="12"/>
      <c r="J5" s="12"/>
      <c r="K5" s="13"/>
      <c r="L5" s="5"/>
    </row>
    <row r="6" spans="2:12" x14ac:dyDescent="0.2">
      <c r="B6" s="10"/>
      <c r="C6" s="15" t="s">
        <v>1484</v>
      </c>
      <c r="D6" s="16"/>
      <c r="E6" s="12"/>
      <c r="F6" s="12"/>
      <c r="G6" s="12"/>
      <c r="H6" s="12"/>
      <c r="I6" s="12"/>
      <c r="J6" s="12"/>
      <c r="K6" s="13"/>
      <c r="L6" s="5"/>
    </row>
    <row r="7" spans="2:12" x14ac:dyDescent="0.2">
      <c r="B7" s="10"/>
      <c r="C7" s="15" t="s">
        <v>148</v>
      </c>
      <c r="D7" s="17"/>
      <c r="E7" s="12"/>
      <c r="F7" s="12"/>
      <c r="G7" s="12"/>
      <c r="H7" s="12"/>
      <c r="I7" s="12"/>
      <c r="J7" s="12"/>
      <c r="K7" s="13"/>
      <c r="L7" s="5"/>
    </row>
    <row r="8" spans="2:12" x14ac:dyDescent="0.2">
      <c r="B8" s="10"/>
      <c r="C8" s="12"/>
      <c r="D8" s="18"/>
      <c r="E8" s="12"/>
      <c r="F8" s="12"/>
      <c r="G8" s="12"/>
      <c r="H8" s="12"/>
      <c r="I8" s="12"/>
      <c r="J8" s="12"/>
      <c r="K8" s="13"/>
      <c r="L8" s="5"/>
    </row>
    <row r="9" spans="2:12" x14ac:dyDescent="0.2">
      <c r="B9" s="10"/>
      <c r="C9" s="15" t="s">
        <v>149</v>
      </c>
      <c r="D9" s="16"/>
      <c r="E9" s="12"/>
      <c r="F9" s="12"/>
      <c r="G9" s="12"/>
      <c r="H9" s="12"/>
      <c r="I9" s="12"/>
      <c r="J9" s="12"/>
      <c r="K9" s="13"/>
      <c r="L9" s="5"/>
    </row>
    <row r="10" spans="2:12" x14ac:dyDescent="0.2">
      <c r="B10" s="10"/>
      <c r="C10" s="15" t="s">
        <v>189</v>
      </c>
      <c r="D10" s="17"/>
      <c r="E10" s="12"/>
      <c r="F10" s="12"/>
      <c r="G10" s="12"/>
      <c r="H10" s="12"/>
      <c r="I10" s="12"/>
      <c r="J10" s="12"/>
      <c r="K10" s="13"/>
      <c r="L10" s="5"/>
    </row>
    <row r="11" spans="2:12" x14ac:dyDescent="0.2">
      <c r="B11" s="10"/>
      <c r="C11" s="12"/>
      <c r="D11" s="18"/>
      <c r="E11" s="12"/>
      <c r="F11" s="12"/>
      <c r="G11" s="12"/>
      <c r="H11" s="12"/>
      <c r="I11" s="12"/>
      <c r="J11" s="12"/>
      <c r="K11" s="13"/>
      <c r="L11" s="5"/>
    </row>
    <row r="12" spans="2:12" x14ac:dyDescent="0.2">
      <c r="B12" s="10"/>
      <c r="C12" s="12"/>
      <c r="D12" s="18"/>
      <c r="E12" s="12"/>
      <c r="F12" s="12"/>
      <c r="G12" s="12"/>
      <c r="H12" s="12"/>
      <c r="I12" s="12"/>
      <c r="J12" s="12"/>
      <c r="K12" s="13"/>
      <c r="L12" s="5"/>
    </row>
    <row r="13" spans="2:12" x14ac:dyDescent="0.2">
      <c r="B13" s="10"/>
      <c r="C13" s="15" t="s">
        <v>150</v>
      </c>
      <c r="D13" s="17"/>
      <c r="E13" s="12"/>
      <c r="F13" s="12"/>
      <c r="G13" s="12"/>
      <c r="H13" s="12"/>
      <c r="I13" s="12"/>
      <c r="J13" s="12"/>
      <c r="K13" s="13"/>
      <c r="L13" s="5"/>
    </row>
    <row r="14" spans="2:12" x14ac:dyDescent="0.2">
      <c r="B14" s="10"/>
      <c r="C14" s="15" t="s">
        <v>151</v>
      </c>
      <c r="D14" s="17"/>
      <c r="E14" s="12"/>
      <c r="F14" s="12"/>
      <c r="G14" s="12"/>
      <c r="H14" s="12"/>
      <c r="I14" s="12"/>
      <c r="J14" s="12"/>
      <c r="K14" s="13"/>
      <c r="L14" s="5"/>
    </row>
    <row r="15" spans="2:12" x14ac:dyDescent="0.2">
      <c r="B15" s="10"/>
      <c r="C15" s="15" t="s">
        <v>152</v>
      </c>
      <c r="D15" s="17"/>
      <c r="E15" s="12"/>
      <c r="F15" s="12"/>
      <c r="G15" s="12"/>
      <c r="H15" s="12"/>
      <c r="I15" s="12"/>
      <c r="J15" s="12"/>
      <c r="K15" s="13"/>
      <c r="L15" s="5"/>
    </row>
    <row r="16" spans="2:12" x14ac:dyDescent="0.2">
      <c r="B16" s="10"/>
      <c r="C16" s="276" t="s">
        <v>1485</v>
      </c>
      <c r="D16" s="277"/>
      <c r="E16" s="12"/>
      <c r="F16" s="12"/>
      <c r="G16" s="12"/>
      <c r="H16" s="12"/>
      <c r="I16" s="12"/>
      <c r="J16" s="12"/>
      <c r="K16" s="13"/>
      <c r="L16" s="5"/>
    </row>
    <row r="17" spans="2:12" x14ac:dyDescent="0.2">
      <c r="B17" s="10"/>
      <c r="C17" s="278"/>
      <c r="D17" s="279"/>
      <c r="E17" s="12"/>
      <c r="F17" s="12"/>
      <c r="G17" s="12"/>
      <c r="H17" s="12"/>
      <c r="I17" s="12"/>
      <c r="J17" s="12"/>
      <c r="K17" s="13"/>
      <c r="L17" s="5"/>
    </row>
    <row r="18" spans="2:12" x14ac:dyDescent="0.2">
      <c r="B18" s="10"/>
      <c r="C18" s="278"/>
      <c r="D18" s="279"/>
      <c r="E18" s="12"/>
      <c r="F18" s="12"/>
      <c r="G18" s="12"/>
      <c r="H18" s="12"/>
      <c r="I18" s="12"/>
      <c r="J18" s="12"/>
      <c r="K18" s="13"/>
      <c r="L18" s="5"/>
    </row>
    <row r="19" spans="2:12" x14ac:dyDescent="0.2">
      <c r="B19" s="10"/>
      <c r="C19" s="280"/>
      <c r="D19" s="281"/>
      <c r="E19" s="12"/>
      <c r="F19" s="12"/>
      <c r="G19" s="12"/>
      <c r="H19" s="12"/>
      <c r="I19" s="12"/>
      <c r="J19" s="12"/>
      <c r="K19" s="13"/>
      <c r="L19" s="5"/>
    </row>
    <row r="20" spans="2:12" ht="13.5" thickBot="1" x14ac:dyDescent="0.25">
      <c r="B20" s="19"/>
      <c r="C20" s="20"/>
      <c r="D20" s="20"/>
      <c r="E20" s="20"/>
      <c r="F20" s="20"/>
      <c r="G20" s="20"/>
      <c r="H20" s="20"/>
      <c r="I20" s="20"/>
      <c r="J20" s="20"/>
      <c r="K20" s="21"/>
      <c r="L20" s="5"/>
    </row>
    <row r="21" spans="2:12" x14ac:dyDescent="0.2">
      <c r="B21" s="5"/>
      <c r="C21" s="5"/>
      <c r="D21" s="5"/>
      <c r="E21" s="5"/>
      <c r="F21" s="5"/>
      <c r="G21" s="5"/>
      <c r="H21" s="5"/>
      <c r="I21" s="5"/>
      <c r="J21" s="5"/>
      <c r="K21" s="5"/>
      <c r="L21" s="5"/>
    </row>
    <row r="22" spans="2:12" x14ac:dyDescent="0.2">
      <c r="B22" s="5"/>
      <c r="C22" s="5"/>
      <c r="D22" s="5"/>
      <c r="E22" s="5"/>
      <c r="F22" s="5"/>
      <c r="G22" s="5"/>
      <c r="H22" s="5"/>
      <c r="I22" s="5"/>
      <c r="J22" s="5"/>
      <c r="K22" s="5"/>
      <c r="L22" s="5"/>
    </row>
    <row r="23" spans="2:12" hidden="1" x14ac:dyDescent="0.2"/>
  </sheetData>
  <mergeCells count="1">
    <mergeCell ref="C16:D19"/>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D215"/>
  <sheetViews>
    <sheetView topLeftCell="W2" zoomScale="70" zoomScaleNormal="70" workbookViewId="0">
      <selection activeCell="AD2" sqref="AD2"/>
    </sheetView>
  </sheetViews>
  <sheetFormatPr defaultRowHeight="12.75" zeroHeight="1" x14ac:dyDescent="0.2"/>
  <cols>
    <col min="1" max="1" width="24.140625" customWidth="1"/>
    <col min="2" max="2" width="10.5703125" customWidth="1"/>
    <col min="3" max="3" width="13.140625" bestFit="1" customWidth="1"/>
    <col min="4" max="4" width="16.28515625" customWidth="1"/>
    <col min="5" max="5" width="13.42578125" customWidth="1"/>
    <col min="6" max="6" width="13.5703125" customWidth="1"/>
    <col min="7" max="7" width="28.28515625" customWidth="1"/>
    <col min="8" max="8" width="22" bestFit="1" customWidth="1"/>
    <col min="9" max="9" width="20.42578125" customWidth="1"/>
    <col min="10" max="10" width="13.140625" bestFit="1" customWidth="1"/>
    <col min="11" max="11" width="16.7109375" customWidth="1"/>
    <col min="12" max="12" width="10" customWidth="1"/>
    <col min="13" max="13" width="13.140625" hidden="1" customWidth="1"/>
    <col min="14" max="15" width="23.5703125" customWidth="1"/>
    <col min="16" max="16" width="19" customWidth="1"/>
    <col min="17" max="17" width="18" customWidth="1"/>
    <col min="18" max="18" width="24.85546875" customWidth="1"/>
    <col min="19" max="19" width="20.42578125" customWidth="1"/>
    <col min="20" max="20" width="16.5703125" customWidth="1"/>
    <col min="21" max="21" width="20.140625" bestFit="1" customWidth="1"/>
    <col min="22" max="22" width="15.140625" customWidth="1"/>
    <col min="23" max="23" width="18.85546875" customWidth="1"/>
    <col min="24" max="24" width="19.28515625" customWidth="1"/>
    <col min="25" max="25" width="18.5703125" bestFit="1" customWidth="1"/>
    <col min="26" max="26" width="10.5703125" customWidth="1"/>
    <col min="27" max="27" width="12.28515625" bestFit="1" customWidth="1"/>
    <col min="28" max="28" width="34.28515625" bestFit="1" customWidth="1"/>
    <col min="29" max="29" width="13.140625" bestFit="1" customWidth="1"/>
    <col min="30" max="30" width="12.140625" bestFit="1" customWidth="1"/>
  </cols>
  <sheetData>
    <row r="1" spans="1:30" s="245" customFormat="1" ht="26.25" thickBot="1" x14ac:dyDescent="0.4">
      <c r="A1" s="244" t="s">
        <v>163</v>
      </c>
    </row>
    <row r="2" spans="1:30" s="246" customFormat="1" ht="328.5" thickBot="1" x14ac:dyDescent="0.25">
      <c r="A2" s="128" t="s">
        <v>153</v>
      </c>
      <c r="B2" s="98" t="s">
        <v>1482</v>
      </c>
      <c r="C2" s="95" t="s">
        <v>1692</v>
      </c>
      <c r="D2" s="95" t="s">
        <v>1683</v>
      </c>
      <c r="E2" s="95" t="s">
        <v>208</v>
      </c>
      <c r="F2" s="95" t="s">
        <v>1712</v>
      </c>
      <c r="G2" s="95" t="s">
        <v>1690</v>
      </c>
      <c r="H2" s="95" t="s">
        <v>1693</v>
      </c>
      <c r="I2" s="95" t="s">
        <v>1694</v>
      </c>
      <c r="J2" s="95" t="s">
        <v>207</v>
      </c>
      <c r="K2" s="95" t="s">
        <v>206</v>
      </c>
      <c r="L2" s="96" t="s">
        <v>205</v>
      </c>
      <c r="M2" s="96"/>
      <c r="N2" s="247" t="s">
        <v>1691</v>
      </c>
      <c r="O2" s="247" t="s">
        <v>1711</v>
      </c>
      <c r="P2" s="95" t="s">
        <v>1713</v>
      </c>
      <c r="Q2" s="95" t="s">
        <v>1714</v>
      </c>
      <c r="R2" s="96" t="s">
        <v>1684</v>
      </c>
      <c r="S2" s="96" t="s">
        <v>1687</v>
      </c>
      <c r="T2" s="96" t="s">
        <v>1688</v>
      </c>
      <c r="U2" s="96" t="s">
        <v>1686</v>
      </c>
      <c r="V2" s="96" t="s">
        <v>1685</v>
      </c>
      <c r="W2" s="95" t="s">
        <v>1695</v>
      </c>
      <c r="X2" s="95" t="s">
        <v>1696</v>
      </c>
      <c r="Y2" s="95" t="s">
        <v>1689</v>
      </c>
      <c r="Z2" s="95" t="s">
        <v>245</v>
      </c>
      <c r="AA2" s="117" t="s">
        <v>1491</v>
      </c>
      <c r="AB2" s="95" t="s">
        <v>181</v>
      </c>
      <c r="AC2" s="95" t="s">
        <v>182</v>
      </c>
      <c r="AD2" s="97" t="s">
        <v>183</v>
      </c>
    </row>
    <row r="3" spans="1:30" s="4" customFormat="1" ht="14.25" hidden="1" customHeight="1" x14ac:dyDescent="0.2">
      <c r="A3" s="30" t="s">
        <v>215</v>
      </c>
      <c r="B3" s="29" t="s">
        <v>216</v>
      </c>
      <c r="C3" s="29" t="s">
        <v>216</v>
      </c>
      <c r="D3" s="29" t="s">
        <v>216</v>
      </c>
      <c r="E3" s="29" t="s">
        <v>216</v>
      </c>
      <c r="F3" s="29"/>
      <c r="G3" s="29" t="s">
        <v>184</v>
      </c>
      <c r="H3" s="29" t="s">
        <v>216</v>
      </c>
      <c r="I3" s="29" t="s">
        <v>216</v>
      </c>
      <c r="J3" s="29" t="s">
        <v>216</v>
      </c>
      <c r="K3" s="29"/>
      <c r="L3" s="29" t="s">
        <v>216</v>
      </c>
      <c r="M3" s="29" t="s">
        <v>326</v>
      </c>
      <c r="N3" s="31"/>
      <c r="O3" s="31"/>
      <c r="P3" s="29" t="s">
        <v>216</v>
      </c>
      <c r="Q3" s="29" t="s">
        <v>216</v>
      </c>
      <c r="R3" s="29"/>
      <c r="S3" s="29" t="s">
        <v>217</v>
      </c>
      <c r="T3" s="29"/>
      <c r="U3" s="29" t="s">
        <v>217</v>
      </c>
      <c r="V3" s="29" t="s">
        <v>184</v>
      </c>
      <c r="W3" s="29" t="s">
        <v>216</v>
      </c>
      <c r="X3" s="29" t="s">
        <v>216</v>
      </c>
      <c r="Y3" s="29" t="s">
        <v>216</v>
      </c>
      <c r="Z3" s="29"/>
      <c r="AA3" s="29"/>
      <c r="AB3" s="29"/>
      <c r="AC3" s="29"/>
      <c r="AD3" s="29"/>
    </row>
    <row r="4" spans="1:30" s="28" customFormat="1" hidden="1" x14ac:dyDescent="0.2">
      <c r="A4" s="22" t="s">
        <v>154</v>
      </c>
      <c r="B4" s="24" t="s">
        <v>156</v>
      </c>
      <c r="C4" s="24" t="s">
        <v>156</v>
      </c>
      <c r="D4" s="24" t="s">
        <v>156</v>
      </c>
      <c r="E4" s="24" t="s">
        <v>156</v>
      </c>
      <c r="F4" s="24" t="s">
        <v>156</v>
      </c>
      <c r="G4" s="24" t="s">
        <v>156</v>
      </c>
      <c r="H4" s="24" t="s">
        <v>156</v>
      </c>
      <c r="I4" s="24" t="s">
        <v>156</v>
      </c>
      <c r="J4" s="24" t="s">
        <v>156</v>
      </c>
      <c r="K4" s="24" t="s">
        <v>156</v>
      </c>
      <c r="L4" s="24" t="s">
        <v>156</v>
      </c>
      <c r="M4" s="24" t="s">
        <v>156</v>
      </c>
      <c r="N4" s="24"/>
      <c r="O4" s="24"/>
      <c r="P4" s="24" t="s">
        <v>156</v>
      </c>
      <c r="Q4" s="24" t="s">
        <v>156</v>
      </c>
      <c r="R4" s="24" t="s">
        <v>156</v>
      </c>
      <c r="S4" s="24" t="s">
        <v>156</v>
      </c>
      <c r="T4" s="24" t="s">
        <v>156</v>
      </c>
      <c r="U4" s="24" t="s">
        <v>156</v>
      </c>
      <c r="V4" s="24" t="s">
        <v>156</v>
      </c>
      <c r="W4" s="24" t="s">
        <v>156</v>
      </c>
      <c r="X4" s="24" t="s">
        <v>156</v>
      </c>
      <c r="Y4" s="24" t="s">
        <v>156</v>
      </c>
      <c r="Z4" s="24" t="s">
        <v>156</v>
      </c>
      <c r="AA4" s="24" t="s">
        <v>156</v>
      </c>
      <c r="AB4" s="24" t="s">
        <v>157</v>
      </c>
      <c r="AC4" s="24" t="s">
        <v>156</v>
      </c>
      <c r="AD4" s="24" t="s">
        <v>156</v>
      </c>
    </row>
    <row r="5" spans="1:30" s="28" customFormat="1" x14ac:dyDescent="0.2">
      <c r="A5" s="22" t="s">
        <v>158</v>
      </c>
      <c r="B5" s="24" t="s">
        <v>156</v>
      </c>
      <c r="C5" s="26" t="s">
        <v>157</v>
      </c>
      <c r="D5" s="26" t="s">
        <v>157</v>
      </c>
      <c r="E5" s="26" t="s">
        <v>157</v>
      </c>
      <c r="F5" s="26" t="s">
        <v>157</v>
      </c>
      <c r="G5" s="24" t="s">
        <v>162</v>
      </c>
      <c r="H5" s="24" t="s">
        <v>156</v>
      </c>
      <c r="I5" s="24" t="s">
        <v>156</v>
      </c>
      <c r="J5" s="24" t="s">
        <v>156</v>
      </c>
      <c r="K5" s="26" t="s">
        <v>155</v>
      </c>
      <c r="L5" s="26" t="s">
        <v>156</v>
      </c>
      <c r="M5" s="26" t="s">
        <v>156</v>
      </c>
      <c r="N5" s="24" t="s">
        <v>156</v>
      </c>
      <c r="O5" s="24" t="s">
        <v>156</v>
      </c>
      <c r="P5" s="24" t="s">
        <v>156</v>
      </c>
      <c r="Q5" s="24" t="s">
        <v>156</v>
      </c>
      <c r="R5" s="26" t="s">
        <v>156</v>
      </c>
      <c r="S5" s="26" t="s">
        <v>156</v>
      </c>
      <c r="T5" s="26" t="s">
        <v>156</v>
      </c>
      <c r="U5" s="26" t="s">
        <v>156</v>
      </c>
      <c r="V5" s="26" t="s">
        <v>162</v>
      </c>
      <c r="W5" s="24" t="s">
        <v>157</v>
      </c>
      <c r="X5" s="24" t="s">
        <v>157</v>
      </c>
      <c r="Y5" s="26" t="s">
        <v>157</v>
      </c>
      <c r="Z5" s="27" t="s">
        <v>155</v>
      </c>
      <c r="AA5" s="27" t="s">
        <v>156</v>
      </c>
      <c r="AB5" s="27" t="s">
        <v>155</v>
      </c>
      <c r="AC5" s="27" t="s">
        <v>162</v>
      </c>
      <c r="AD5" s="27" t="s">
        <v>162</v>
      </c>
    </row>
    <row r="6" spans="1:30" s="28" customFormat="1" hidden="1" x14ac:dyDescent="0.2">
      <c r="A6" s="22" t="s">
        <v>171</v>
      </c>
      <c r="B6" s="24" t="s">
        <v>172</v>
      </c>
      <c r="C6" s="24" t="s">
        <v>172</v>
      </c>
      <c r="D6" s="24" t="s">
        <v>172</v>
      </c>
      <c r="E6" s="24" t="s">
        <v>172</v>
      </c>
      <c r="F6" s="24" t="s">
        <v>172</v>
      </c>
      <c r="G6" s="24" t="s">
        <v>172</v>
      </c>
      <c r="H6" s="24" t="s">
        <v>162</v>
      </c>
      <c r="I6" s="24" t="s">
        <v>162</v>
      </c>
      <c r="J6" s="24" t="s">
        <v>172</v>
      </c>
      <c r="K6" s="26" t="s">
        <v>170</v>
      </c>
      <c r="L6" s="26" t="s">
        <v>172</v>
      </c>
      <c r="M6" s="26" t="s">
        <v>172</v>
      </c>
      <c r="N6" s="89"/>
      <c r="O6" s="89"/>
      <c r="P6" s="24" t="s">
        <v>172</v>
      </c>
      <c r="Q6" s="24" t="s">
        <v>172</v>
      </c>
      <c r="R6" s="26" t="s">
        <v>172</v>
      </c>
      <c r="S6" s="26" t="s">
        <v>172</v>
      </c>
      <c r="T6" s="26" t="s">
        <v>172</v>
      </c>
      <c r="U6" s="26" t="s">
        <v>172</v>
      </c>
      <c r="V6" s="26" t="s">
        <v>162</v>
      </c>
      <c r="W6" s="24" t="s">
        <v>172</v>
      </c>
      <c r="X6" s="24" t="s">
        <v>172</v>
      </c>
      <c r="Y6" s="24" t="s">
        <v>172</v>
      </c>
      <c r="Z6" s="27" t="s">
        <v>162</v>
      </c>
      <c r="AA6" s="27" t="s">
        <v>173</v>
      </c>
      <c r="AB6" s="27" t="s">
        <v>173</v>
      </c>
      <c r="AC6" s="27" t="s">
        <v>162</v>
      </c>
      <c r="AD6" s="27" t="s">
        <v>162</v>
      </c>
    </row>
    <row r="7" spans="1:30" s="28" customFormat="1" hidden="1" x14ac:dyDescent="0.2">
      <c r="A7" s="22" t="s">
        <v>159</v>
      </c>
      <c r="B7" s="24" t="s">
        <v>174</v>
      </c>
      <c r="C7" s="26" t="s">
        <v>165</v>
      </c>
      <c r="D7" s="26" t="s">
        <v>165</v>
      </c>
      <c r="E7" s="26" t="s">
        <v>166</v>
      </c>
      <c r="F7" s="26" t="s">
        <v>209</v>
      </c>
      <c r="G7" s="26" t="s">
        <v>164</v>
      </c>
      <c r="H7" s="24" t="s">
        <v>162</v>
      </c>
      <c r="I7" s="24" t="s">
        <v>162</v>
      </c>
      <c r="J7" s="26" t="s">
        <v>168</v>
      </c>
      <c r="K7" s="26" t="s">
        <v>169</v>
      </c>
      <c r="L7" s="26" t="s">
        <v>327</v>
      </c>
      <c r="M7" s="26" t="s">
        <v>167</v>
      </c>
      <c r="N7" s="89"/>
      <c r="O7" s="89"/>
      <c r="P7" s="26" t="s">
        <v>176</v>
      </c>
      <c r="Q7" s="26" t="s">
        <v>177</v>
      </c>
      <c r="R7" s="26" t="s">
        <v>178</v>
      </c>
      <c r="S7" s="26" t="s">
        <v>175</v>
      </c>
      <c r="T7" s="26" t="s">
        <v>179</v>
      </c>
      <c r="U7" s="26" t="s">
        <v>180</v>
      </c>
      <c r="V7" s="26" t="s">
        <v>162</v>
      </c>
      <c r="W7" s="26" t="s">
        <v>185</v>
      </c>
      <c r="X7" s="26" t="s">
        <v>186</v>
      </c>
      <c r="Y7" s="26" t="s">
        <v>187</v>
      </c>
      <c r="Z7" s="27" t="s">
        <v>162</v>
      </c>
      <c r="AA7" s="27" t="s">
        <v>246</v>
      </c>
      <c r="AB7" s="27" t="s">
        <v>188</v>
      </c>
      <c r="AC7" s="27" t="s">
        <v>162</v>
      </c>
      <c r="AD7" s="27" t="s">
        <v>162</v>
      </c>
    </row>
    <row r="8" spans="1:30" ht="36" x14ac:dyDescent="0.2">
      <c r="A8" s="118" t="s">
        <v>1492</v>
      </c>
      <c r="B8" s="236" t="str">
        <f>'Pre-Survey Metadata'!$G$13</f>
        <v>TestCode</v>
      </c>
      <c r="C8" s="237"/>
      <c r="D8" s="237"/>
      <c r="E8" s="237"/>
      <c r="F8" s="237"/>
      <c r="G8" s="215"/>
      <c r="H8" s="238"/>
      <c r="I8" s="238"/>
      <c r="J8" s="242"/>
      <c r="K8" s="237"/>
      <c r="L8" s="237"/>
      <c r="M8" s="237"/>
      <c r="N8" s="239"/>
      <c r="O8" s="239"/>
      <c r="P8" s="240"/>
      <c r="Q8" s="240"/>
      <c r="R8" s="214"/>
      <c r="S8" s="214">
        <f>H8+R8</f>
        <v>0</v>
      </c>
      <c r="T8" s="214"/>
      <c r="U8" s="214">
        <f>H8+T8-R8</f>
        <v>0</v>
      </c>
      <c r="V8" s="214">
        <f>T8-R8</f>
        <v>0</v>
      </c>
      <c r="W8" s="240"/>
      <c r="X8" s="240"/>
      <c r="Y8" s="241"/>
      <c r="Z8" s="237"/>
      <c r="AA8" s="237"/>
      <c r="AB8" s="243"/>
      <c r="AC8" s="237"/>
      <c r="AD8" s="237"/>
    </row>
    <row r="9" spans="1:30" ht="63.75" thickBot="1" x14ac:dyDescent="0.25">
      <c r="A9" s="23" t="s">
        <v>160</v>
      </c>
      <c r="B9" s="119" t="s">
        <v>317</v>
      </c>
      <c r="C9" s="119" t="s">
        <v>316</v>
      </c>
      <c r="D9" s="119" t="s">
        <v>1483</v>
      </c>
      <c r="E9" s="119" t="s">
        <v>102</v>
      </c>
      <c r="F9" s="120" t="s">
        <v>244</v>
      </c>
      <c r="G9" s="120" t="s">
        <v>27</v>
      </c>
      <c r="H9" s="121" t="s">
        <v>218</v>
      </c>
      <c r="I9" s="121" t="s">
        <v>219</v>
      </c>
      <c r="J9" s="119" t="s">
        <v>1709</v>
      </c>
      <c r="K9" s="122" t="s">
        <v>1497</v>
      </c>
      <c r="L9" s="120" t="s">
        <v>0</v>
      </c>
      <c r="M9" s="120" t="s">
        <v>318</v>
      </c>
      <c r="N9" s="119" t="s">
        <v>1496</v>
      </c>
      <c r="O9" s="119" t="s">
        <v>1710</v>
      </c>
      <c r="P9" s="119" t="s">
        <v>211</v>
      </c>
      <c r="Q9" s="119" t="s">
        <v>212</v>
      </c>
      <c r="R9" s="121" t="s">
        <v>204</v>
      </c>
      <c r="S9" s="121" t="s">
        <v>210</v>
      </c>
      <c r="T9" s="121" t="s">
        <v>203</v>
      </c>
      <c r="U9" s="121" t="s">
        <v>220</v>
      </c>
      <c r="V9" s="121" t="s">
        <v>26</v>
      </c>
      <c r="W9" s="119" t="s">
        <v>213</v>
      </c>
      <c r="X9" s="119" t="s">
        <v>214</v>
      </c>
      <c r="Y9" s="119" t="s">
        <v>1498</v>
      </c>
      <c r="Z9" s="119" t="s">
        <v>2</v>
      </c>
      <c r="AA9" s="119" t="s">
        <v>1495</v>
      </c>
      <c r="AB9" s="123" t="s">
        <v>96</v>
      </c>
      <c r="AC9" s="124" t="s">
        <v>1</v>
      </c>
      <c r="AD9" s="122" t="s">
        <v>97</v>
      </c>
    </row>
    <row r="10" spans="1:30" ht="25.5" x14ac:dyDescent="0.2">
      <c r="A10" s="217" t="s">
        <v>1671</v>
      </c>
      <c r="B10" s="237" t="str">
        <f>'Pre-Survey Metadata'!$G$13</f>
        <v>TestCode</v>
      </c>
      <c r="C10" s="237" t="s">
        <v>1668</v>
      </c>
      <c r="D10" s="237" t="s">
        <v>1669</v>
      </c>
      <c r="E10" s="237" t="s">
        <v>1670</v>
      </c>
      <c r="F10" s="237" t="s">
        <v>1666</v>
      </c>
      <c r="G10" s="215" t="str">
        <f>CONCATENATE(B10,"_",C10,"_",D10,"_",E10,"_",F10)</f>
        <v>TestCode_A001_S001_A1_H1</v>
      </c>
      <c r="H10" s="238">
        <v>0.82638888888888884</v>
      </c>
      <c r="I10" s="238">
        <v>0.86458333333333337</v>
      </c>
      <c r="J10" s="242">
        <v>43831</v>
      </c>
      <c r="K10" s="237" t="s">
        <v>1672</v>
      </c>
      <c r="L10" s="237" t="s">
        <v>28</v>
      </c>
      <c r="M10" s="25" t="str">
        <f>IF($L10="","",_xlfn.CONCAT('Pre-Survey Metadata'!$G$13,"_",VLOOKUP('Video Analysis Form'!$L10,LookUp_Tables!$R:$S,2,0)))</f>
        <v>TestCode_DC</v>
      </c>
      <c r="N10" s="239" t="s">
        <v>1673</v>
      </c>
      <c r="O10" s="239"/>
      <c r="P10" s="240">
        <v>54.742111299999998</v>
      </c>
      <c r="Q10" s="240">
        <v>2.5879859999999999</v>
      </c>
      <c r="R10" s="214">
        <v>6.9444444444444441E-3</v>
      </c>
      <c r="S10" s="214">
        <f>H10+R10</f>
        <v>0.83333333333333326</v>
      </c>
      <c r="T10" s="214">
        <v>1.0416666666666666E-2</v>
      </c>
      <c r="U10" s="214">
        <f t="shared" ref="U10:U73" si="0">H10+T10</f>
        <v>0.83680555555555547</v>
      </c>
      <c r="V10" s="214">
        <f t="shared" ref="V10:V73" si="1">T10-R10</f>
        <v>3.472222222222222E-3</v>
      </c>
      <c r="W10" s="240">
        <v>54.785220000000002</v>
      </c>
      <c r="X10" s="240">
        <v>2.59945</v>
      </c>
      <c r="Y10" s="241">
        <v>400</v>
      </c>
      <c r="Z10" s="237" t="s">
        <v>1674</v>
      </c>
      <c r="AA10" s="237" t="s">
        <v>3</v>
      </c>
      <c r="AB10" s="235"/>
      <c r="AC10" s="266" t="s">
        <v>1674</v>
      </c>
      <c r="AD10" s="266" t="s">
        <v>1674</v>
      </c>
    </row>
    <row r="11" spans="1:30" ht="15" x14ac:dyDescent="0.2">
      <c r="A11" s="79"/>
      <c r="B11" s="237" t="str">
        <f>'Pre-Survey Metadata'!$G$13</f>
        <v>TestCode</v>
      </c>
      <c r="C11" s="264"/>
      <c r="D11" s="264"/>
      <c r="E11" s="264"/>
      <c r="F11" s="264"/>
      <c r="G11" s="215" t="str">
        <f>IF(COUNTBLANK(C11:F11)&gt;=1,"",_xlfn.CONCAT('Cover Page'!$D$9,"_",'Video Analysis Form'!C11,"_",'Video Analysis Form'!D11,"_",'Video Analysis Form'!E11,"_",'Video Analysis Form'!F11))</f>
        <v/>
      </c>
      <c r="H11" s="238"/>
      <c r="I11" s="238"/>
      <c r="J11" s="129"/>
      <c r="K11" s="216"/>
      <c r="L11" s="130"/>
      <c r="M11" s="25" t="str">
        <f>IF($L11="","",_xlfn.CONCAT('Cover Page'!$D$9,"_",VLOOKUP('Video Analysis Form'!$L11,LookUp_Tables!$R:$S,2,0)))</f>
        <v/>
      </c>
      <c r="N11" s="100"/>
      <c r="O11" s="100"/>
      <c r="P11" s="102"/>
      <c r="Q11" s="102"/>
      <c r="R11" s="99"/>
      <c r="S11" s="214">
        <f t="shared" ref="S11:S74" si="2">H11+R11</f>
        <v>0</v>
      </c>
      <c r="T11" s="99"/>
      <c r="U11" s="214">
        <f t="shared" si="0"/>
        <v>0</v>
      </c>
      <c r="V11" s="214">
        <f t="shared" si="1"/>
        <v>0</v>
      </c>
      <c r="W11" s="102"/>
      <c r="X11" s="102"/>
      <c r="Y11" s="101"/>
      <c r="Z11" s="237"/>
      <c r="AA11" s="103"/>
      <c r="AB11" s="235"/>
      <c r="AC11" s="266"/>
      <c r="AD11" s="266"/>
    </row>
    <row r="12" spans="1:30" x14ac:dyDescent="0.2">
      <c r="A12" s="80"/>
      <c r="B12" s="237" t="str">
        <f>'Pre-Survey Metadata'!$G$13</f>
        <v>TestCode</v>
      </c>
      <c r="C12" s="264"/>
      <c r="D12" s="264"/>
      <c r="E12" s="264"/>
      <c r="F12" s="264"/>
      <c r="G12" s="215" t="str">
        <f>IF(COUNTBLANK(C12:F12)&gt;=1,"",_xlfn.CONCAT('Cover Page'!$D$9,"_",'Video Analysis Form'!C12,"_",'Video Analysis Form'!D12,"_",'Video Analysis Form'!E12,"_",'Video Analysis Form'!F12))</f>
        <v/>
      </c>
      <c r="H12" s="238"/>
      <c r="I12" s="238"/>
      <c r="J12" s="129"/>
      <c r="K12" s="216"/>
      <c r="L12" s="130"/>
      <c r="M12" s="25" t="str">
        <f>IF($L12="","",_xlfn.CONCAT('Cover Page'!$D$9,"_",VLOOKUP('Video Analysis Form'!$L12,LookUp_Tables!$R:$S,2,0)))</f>
        <v/>
      </c>
      <c r="N12" s="100"/>
      <c r="O12" s="100"/>
      <c r="P12" s="102"/>
      <c r="Q12" s="102"/>
      <c r="R12" s="99"/>
      <c r="S12" s="214">
        <f t="shared" si="2"/>
        <v>0</v>
      </c>
      <c r="T12" s="99"/>
      <c r="U12" s="214">
        <f t="shared" si="0"/>
        <v>0</v>
      </c>
      <c r="V12" s="214">
        <f t="shared" si="1"/>
        <v>0</v>
      </c>
      <c r="W12" s="102"/>
      <c r="X12" s="102"/>
      <c r="Y12" s="101"/>
      <c r="Z12" s="237"/>
      <c r="AA12" s="103"/>
      <c r="AB12" s="235"/>
      <c r="AC12" s="266"/>
      <c r="AD12" s="266"/>
    </row>
    <row r="13" spans="1:30" x14ac:dyDescent="0.2">
      <c r="A13" s="81"/>
      <c r="B13" s="237" t="str">
        <f>'Pre-Survey Metadata'!$G$13</f>
        <v>TestCode</v>
      </c>
      <c r="C13" s="264"/>
      <c r="D13" s="264"/>
      <c r="E13" s="264"/>
      <c r="F13" s="264"/>
      <c r="G13" s="215" t="str">
        <f>IF(COUNTBLANK(C13:F13)&gt;=1,"",_xlfn.CONCAT('Cover Page'!$D$9,"_",'Video Analysis Form'!C13,"_",'Video Analysis Form'!D13,"_",'Video Analysis Form'!E13,"_",'Video Analysis Form'!F13))</f>
        <v/>
      </c>
      <c r="H13" s="238"/>
      <c r="I13" s="238"/>
      <c r="J13" s="129"/>
      <c r="K13" s="216"/>
      <c r="L13" s="130"/>
      <c r="M13" s="25" t="str">
        <f>IF($L13="","",_xlfn.CONCAT('Cover Page'!$D$9,"_",VLOOKUP('Video Analysis Form'!$L13,LookUp_Tables!$R:$S,2,0)))</f>
        <v/>
      </c>
      <c r="N13" s="100"/>
      <c r="O13" s="100"/>
      <c r="P13" s="102"/>
      <c r="Q13" s="102"/>
      <c r="R13" s="99"/>
      <c r="S13" s="214">
        <f t="shared" si="2"/>
        <v>0</v>
      </c>
      <c r="T13" s="99"/>
      <c r="U13" s="214">
        <f t="shared" si="0"/>
        <v>0</v>
      </c>
      <c r="V13" s="214">
        <f t="shared" si="1"/>
        <v>0</v>
      </c>
      <c r="W13" s="102"/>
      <c r="X13" s="102"/>
      <c r="Y13" s="101"/>
      <c r="Z13" s="237"/>
      <c r="AA13" s="103"/>
      <c r="AB13" s="235"/>
      <c r="AC13" s="266"/>
      <c r="AD13" s="266"/>
    </row>
    <row r="14" spans="1:30" x14ac:dyDescent="0.2">
      <c r="A14" s="82"/>
      <c r="B14" s="237" t="str">
        <f>'Pre-Survey Metadata'!$G$13</f>
        <v>TestCode</v>
      </c>
      <c r="C14" s="264"/>
      <c r="D14" s="264"/>
      <c r="E14" s="264"/>
      <c r="F14" s="264"/>
      <c r="G14" s="215" t="str">
        <f>IF(COUNTBLANK(C14:F14)&gt;=1,"",_xlfn.CONCAT('Cover Page'!$D$9,"_",'Video Analysis Form'!C14,"_",'Video Analysis Form'!D14,"_",'Video Analysis Form'!E14,"_",'Video Analysis Form'!F14))</f>
        <v/>
      </c>
      <c r="H14" s="238"/>
      <c r="I14" s="238"/>
      <c r="J14" s="129"/>
      <c r="K14" s="216"/>
      <c r="L14" s="130"/>
      <c r="M14" s="25" t="str">
        <f>IF($L14="","",_xlfn.CONCAT('Cover Page'!$D$9,"_",VLOOKUP('Video Analysis Form'!$L14,LookUp_Tables!$R:$S,2,0)))</f>
        <v/>
      </c>
      <c r="N14" s="100"/>
      <c r="O14" s="100"/>
      <c r="P14" s="102"/>
      <c r="Q14" s="102"/>
      <c r="R14" s="99"/>
      <c r="S14" s="214">
        <f t="shared" si="2"/>
        <v>0</v>
      </c>
      <c r="T14" s="99"/>
      <c r="U14" s="214">
        <f t="shared" si="0"/>
        <v>0</v>
      </c>
      <c r="V14" s="214">
        <f t="shared" si="1"/>
        <v>0</v>
      </c>
      <c r="W14" s="102"/>
      <c r="X14" s="102"/>
      <c r="Y14" s="101"/>
      <c r="Z14" s="237"/>
      <c r="AA14" s="103"/>
      <c r="AB14" s="235"/>
      <c r="AC14" s="266"/>
      <c r="AD14" s="266"/>
    </row>
    <row r="15" spans="1:30" x14ac:dyDescent="0.2">
      <c r="A15" s="81"/>
      <c r="B15" s="237" t="str">
        <f>'Pre-Survey Metadata'!$G$13</f>
        <v>TestCode</v>
      </c>
      <c r="C15" s="264"/>
      <c r="D15" s="264"/>
      <c r="E15" s="264"/>
      <c r="F15" s="264"/>
      <c r="G15" s="215" t="str">
        <f>IF(COUNTBLANK(C15:F15)&gt;=1,"",_xlfn.CONCAT('Cover Page'!$D$9,"_",'Video Analysis Form'!C15,"_",'Video Analysis Form'!D15,"_",'Video Analysis Form'!E15,"_",'Video Analysis Form'!F15))</f>
        <v/>
      </c>
      <c r="H15" s="238"/>
      <c r="I15" s="238"/>
      <c r="J15" s="129"/>
      <c r="K15" s="216"/>
      <c r="L15" s="130"/>
      <c r="M15" s="25" t="str">
        <f>IF($L15="","",_xlfn.CONCAT('Cover Page'!$D$9,"_",VLOOKUP('Video Analysis Form'!$L15,LookUp_Tables!$R:$S,2,0)))</f>
        <v/>
      </c>
      <c r="N15" s="100"/>
      <c r="O15" s="100"/>
      <c r="P15" s="102"/>
      <c r="Q15" s="102"/>
      <c r="R15" s="99"/>
      <c r="S15" s="214">
        <f t="shared" si="2"/>
        <v>0</v>
      </c>
      <c r="T15" s="99"/>
      <c r="U15" s="214">
        <f t="shared" si="0"/>
        <v>0</v>
      </c>
      <c r="V15" s="214">
        <f t="shared" si="1"/>
        <v>0</v>
      </c>
      <c r="W15" s="102"/>
      <c r="X15" s="102"/>
      <c r="Y15" s="101"/>
      <c r="Z15" s="237"/>
      <c r="AA15" s="103"/>
      <c r="AB15" s="235"/>
      <c r="AC15" s="266"/>
      <c r="AD15" s="266"/>
    </row>
    <row r="16" spans="1:30" x14ac:dyDescent="0.2">
      <c r="A16" s="78"/>
      <c r="B16" s="237" t="str">
        <f>'Pre-Survey Metadata'!$G$13</f>
        <v>TestCode</v>
      </c>
      <c r="C16" s="264"/>
      <c r="D16" s="264"/>
      <c r="E16" s="264"/>
      <c r="F16" s="264"/>
      <c r="G16" s="215" t="str">
        <f>IF(COUNTBLANK(C16:F16)&gt;=1,"",_xlfn.CONCAT('Cover Page'!$D$9,"_",'Video Analysis Form'!C16,"_",'Video Analysis Form'!D16,"_",'Video Analysis Form'!E16,"_",'Video Analysis Form'!F16))</f>
        <v/>
      </c>
      <c r="H16" s="238"/>
      <c r="I16" s="238"/>
      <c r="J16" s="129"/>
      <c r="K16" s="216"/>
      <c r="L16" s="130"/>
      <c r="M16" s="25" t="str">
        <f>IF($L16="","",_xlfn.CONCAT('Cover Page'!$D$9,"_",VLOOKUP('Video Analysis Form'!$L16,LookUp_Tables!$R:$S,2,0)))</f>
        <v/>
      </c>
      <c r="N16" s="100"/>
      <c r="O16" s="100"/>
      <c r="P16" s="102"/>
      <c r="Q16" s="102"/>
      <c r="R16" s="99"/>
      <c r="S16" s="214">
        <f t="shared" si="2"/>
        <v>0</v>
      </c>
      <c r="T16" s="99"/>
      <c r="U16" s="214">
        <f t="shared" si="0"/>
        <v>0</v>
      </c>
      <c r="V16" s="214">
        <f t="shared" si="1"/>
        <v>0</v>
      </c>
      <c r="W16" s="102"/>
      <c r="X16" s="102"/>
      <c r="Y16" s="101"/>
      <c r="Z16" s="237"/>
      <c r="AA16" s="103"/>
      <c r="AB16" s="235"/>
      <c r="AC16" s="266"/>
      <c r="AD16" s="266"/>
    </row>
    <row r="17" spans="1:30" x14ac:dyDescent="0.2">
      <c r="A17" s="78"/>
      <c r="B17" s="237" t="str">
        <f>'Pre-Survey Metadata'!$G$13</f>
        <v>TestCode</v>
      </c>
      <c r="C17" s="264"/>
      <c r="D17" s="264"/>
      <c r="E17" s="264"/>
      <c r="F17" s="264"/>
      <c r="G17" s="215" t="str">
        <f>IF(COUNTBLANK(C17:F17)&gt;=1,"",_xlfn.CONCAT('Cover Page'!$D$9,"_",'Video Analysis Form'!C17,"_",'Video Analysis Form'!D17,"_",'Video Analysis Form'!E17,"_",'Video Analysis Form'!F17))</f>
        <v/>
      </c>
      <c r="H17" s="238"/>
      <c r="I17" s="238"/>
      <c r="J17" s="129"/>
      <c r="K17" s="216"/>
      <c r="L17" s="130"/>
      <c r="M17" s="25" t="str">
        <f>IF($L17="","",_xlfn.CONCAT('Cover Page'!$D$9,"_",VLOOKUP('Video Analysis Form'!$L17,LookUp_Tables!$R:$S,2,0)))</f>
        <v/>
      </c>
      <c r="N17" s="100"/>
      <c r="O17" s="100"/>
      <c r="P17" s="102"/>
      <c r="Q17" s="102"/>
      <c r="R17" s="99"/>
      <c r="S17" s="214">
        <f t="shared" si="2"/>
        <v>0</v>
      </c>
      <c r="T17" s="99"/>
      <c r="U17" s="214">
        <f t="shared" si="0"/>
        <v>0</v>
      </c>
      <c r="V17" s="214">
        <f t="shared" si="1"/>
        <v>0</v>
      </c>
      <c r="W17" s="102"/>
      <c r="X17" s="102"/>
      <c r="Y17" s="101"/>
      <c r="Z17" s="237"/>
      <c r="AA17" s="103"/>
      <c r="AB17" s="235"/>
      <c r="AC17" s="266"/>
      <c r="AD17" s="266"/>
    </row>
    <row r="18" spans="1:30" x14ac:dyDescent="0.2">
      <c r="A18" s="78"/>
      <c r="B18" s="237" t="str">
        <f>'Pre-Survey Metadata'!$G$13</f>
        <v>TestCode</v>
      </c>
      <c r="C18" s="264"/>
      <c r="D18" s="264"/>
      <c r="E18" s="264"/>
      <c r="F18" s="264"/>
      <c r="G18" s="215" t="str">
        <f>IF(COUNTBLANK(C18:F18)&gt;=1,"",_xlfn.CONCAT('Cover Page'!$D$9,"_",'Video Analysis Form'!C18,"_",'Video Analysis Form'!D18,"_",'Video Analysis Form'!E18,"_",'Video Analysis Form'!F18))</f>
        <v/>
      </c>
      <c r="H18" s="238"/>
      <c r="I18" s="238"/>
      <c r="J18" s="129"/>
      <c r="K18" s="216"/>
      <c r="L18" s="130"/>
      <c r="M18" s="25" t="str">
        <f>IF($L18="","",_xlfn.CONCAT('Cover Page'!$D$9,"_",VLOOKUP('Video Analysis Form'!$L18,LookUp_Tables!$R:$S,2,0)))</f>
        <v/>
      </c>
      <c r="N18" s="100"/>
      <c r="O18" s="100"/>
      <c r="P18" s="102"/>
      <c r="Q18" s="102"/>
      <c r="R18" s="99"/>
      <c r="S18" s="214">
        <f t="shared" si="2"/>
        <v>0</v>
      </c>
      <c r="T18" s="99"/>
      <c r="U18" s="214">
        <f t="shared" si="0"/>
        <v>0</v>
      </c>
      <c r="V18" s="214">
        <f t="shared" si="1"/>
        <v>0</v>
      </c>
      <c r="W18" s="102"/>
      <c r="X18" s="102"/>
      <c r="Y18" s="101"/>
      <c r="Z18" s="237"/>
      <c r="AA18" s="103"/>
      <c r="AB18" s="235"/>
      <c r="AC18" s="266"/>
      <c r="AD18" s="266"/>
    </row>
    <row r="19" spans="1:30" x14ac:dyDescent="0.2">
      <c r="A19" s="81"/>
      <c r="B19" s="237" t="str">
        <f>'Pre-Survey Metadata'!$G$13</f>
        <v>TestCode</v>
      </c>
      <c r="C19" s="264"/>
      <c r="D19" s="264"/>
      <c r="E19" s="264"/>
      <c r="F19" s="264"/>
      <c r="G19" s="215" t="str">
        <f>IF(COUNTBLANK(C19:F19)&gt;=1,"",_xlfn.CONCAT('Cover Page'!$D$9,"_",'Video Analysis Form'!C19,"_",'Video Analysis Form'!D19,"_",'Video Analysis Form'!E19,"_",'Video Analysis Form'!F19))</f>
        <v/>
      </c>
      <c r="H19" s="238"/>
      <c r="I19" s="238"/>
      <c r="J19" s="129"/>
      <c r="K19" s="216"/>
      <c r="L19" s="130"/>
      <c r="M19" s="25" t="str">
        <f>IF($L19="","",_xlfn.CONCAT('Cover Page'!$D$9,"_",VLOOKUP('Video Analysis Form'!$L19,LookUp_Tables!$R:$S,2,0)))</f>
        <v/>
      </c>
      <c r="N19" s="100"/>
      <c r="O19" s="100"/>
      <c r="P19" s="102"/>
      <c r="Q19" s="102"/>
      <c r="R19" s="99"/>
      <c r="S19" s="214">
        <f t="shared" si="2"/>
        <v>0</v>
      </c>
      <c r="T19" s="99"/>
      <c r="U19" s="214">
        <f t="shared" si="0"/>
        <v>0</v>
      </c>
      <c r="V19" s="214">
        <f t="shared" si="1"/>
        <v>0</v>
      </c>
      <c r="W19" s="102"/>
      <c r="X19" s="102"/>
      <c r="Y19" s="101"/>
      <c r="Z19" s="237"/>
      <c r="AA19" s="103"/>
      <c r="AB19" s="235"/>
      <c r="AC19" s="266"/>
      <c r="AD19" s="266"/>
    </row>
    <row r="20" spans="1:30" x14ac:dyDescent="0.2">
      <c r="A20" s="78"/>
      <c r="B20" s="237" t="str">
        <f>'Pre-Survey Metadata'!$G$13</f>
        <v>TestCode</v>
      </c>
      <c r="C20" s="264"/>
      <c r="D20" s="264"/>
      <c r="E20" s="264"/>
      <c r="F20" s="264"/>
      <c r="G20" s="215" t="str">
        <f>IF(COUNTBLANK(C20:F20)&gt;=1,"",_xlfn.CONCAT('Cover Page'!$D$9,"_",'Video Analysis Form'!C20,"_",'Video Analysis Form'!D20,"_",'Video Analysis Form'!E20,"_",'Video Analysis Form'!F20))</f>
        <v/>
      </c>
      <c r="H20" s="238"/>
      <c r="I20" s="238"/>
      <c r="J20" s="129"/>
      <c r="K20" s="216"/>
      <c r="L20" s="130"/>
      <c r="M20" s="25" t="str">
        <f>IF($L20="","",_xlfn.CONCAT('Cover Page'!$D$9,"_",VLOOKUP('Video Analysis Form'!$L20,LookUp_Tables!$R:$S,2,0)))</f>
        <v/>
      </c>
      <c r="N20" s="100"/>
      <c r="O20" s="100"/>
      <c r="P20" s="102"/>
      <c r="Q20" s="102"/>
      <c r="R20" s="99"/>
      <c r="S20" s="214">
        <f t="shared" si="2"/>
        <v>0</v>
      </c>
      <c r="T20" s="99"/>
      <c r="U20" s="214">
        <f t="shared" si="0"/>
        <v>0</v>
      </c>
      <c r="V20" s="214">
        <f t="shared" si="1"/>
        <v>0</v>
      </c>
      <c r="W20" s="102"/>
      <c r="X20" s="102"/>
      <c r="Y20" s="101"/>
      <c r="Z20" s="237"/>
      <c r="AA20" s="103"/>
      <c r="AB20" s="235"/>
      <c r="AC20" s="266"/>
      <c r="AD20" s="266"/>
    </row>
    <row r="21" spans="1:30" x14ac:dyDescent="0.2">
      <c r="A21" s="78"/>
      <c r="B21" s="237" t="str">
        <f>'Pre-Survey Metadata'!$G$13</f>
        <v>TestCode</v>
      </c>
      <c r="C21" s="264"/>
      <c r="D21" s="264"/>
      <c r="E21" s="264"/>
      <c r="F21" s="264"/>
      <c r="G21" s="215" t="str">
        <f>IF(COUNTBLANK(C21:F21)&gt;=1,"",_xlfn.CONCAT('Cover Page'!$D$9,"_",'Video Analysis Form'!C21,"_",'Video Analysis Form'!D21,"_",'Video Analysis Form'!E21,"_",'Video Analysis Form'!F21))</f>
        <v/>
      </c>
      <c r="H21" s="238"/>
      <c r="I21" s="238"/>
      <c r="J21" s="129"/>
      <c r="K21" s="216"/>
      <c r="L21" s="130"/>
      <c r="M21" s="25" t="str">
        <f>IF($L21="","",_xlfn.CONCAT('Cover Page'!$D$9,"_",VLOOKUP('Video Analysis Form'!$L21,LookUp_Tables!$R:$S,2,0)))</f>
        <v/>
      </c>
      <c r="N21" s="100"/>
      <c r="O21" s="100"/>
      <c r="P21" s="102"/>
      <c r="Q21" s="102"/>
      <c r="R21" s="99"/>
      <c r="S21" s="214">
        <f t="shared" si="2"/>
        <v>0</v>
      </c>
      <c r="T21" s="99"/>
      <c r="U21" s="214">
        <f t="shared" si="0"/>
        <v>0</v>
      </c>
      <c r="V21" s="214">
        <f t="shared" si="1"/>
        <v>0</v>
      </c>
      <c r="W21" s="102"/>
      <c r="X21" s="102"/>
      <c r="Y21" s="101"/>
      <c r="Z21" s="237"/>
      <c r="AA21" s="103"/>
      <c r="AB21" s="235"/>
      <c r="AC21" s="266"/>
      <c r="AD21" s="266"/>
    </row>
    <row r="22" spans="1:30" x14ac:dyDescent="0.2">
      <c r="A22" s="78"/>
      <c r="B22" s="237" t="str">
        <f>'Pre-Survey Metadata'!$G$13</f>
        <v>TestCode</v>
      </c>
      <c r="C22" s="264"/>
      <c r="D22" s="264"/>
      <c r="E22" s="264"/>
      <c r="F22" s="264"/>
      <c r="G22" s="215" t="str">
        <f>IF(COUNTBLANK(C22:F22)&gt;=1,"",_xlfn.CONCAT('Cover Page'!$D$9,"_",'Video Analysis Form'!C22,"_",'Video Analysis Form'!D22,"_",'Video Analysis Form'!E22,"_",'Video Analysis Form'!F22))</f>
        <v/>
      </c>
      <c r="H22" s="238"/>
      <c r="I22" s="238"/>
      <c r="J22" s="129"/>
      <c r="K22" s="216"/>
      <c r="L22" s="130"/>
      <c r="M22" s="25" t="str">
        <f>IF($L22="","",_xlfn.CONCAT('Cover Page'!$D$9,"_",VLOOKUP('Video Analysis Form'!$L22,LookUp_Tables!$R:$S,2,0)))</f>
        <v/>
      </c>
      <c r="N22" s="100"/>
      <c r="O22" s="100"/>
      <c r="P22" s="102"/>
      <c r="Q22" s="102"/>
      <c r="R22" s="99"/>
      <c r="S22" s="214">
        <f t="shared" si="2"/>
        <v>0</v>
      </c>
      <c r="T22" s="99"/>
      <c r="U22" s="214">
        <f t="shared" si="0"/>
        <v>0</v>
      </c>
      <c r="V22" s="214">
        <f t="shared" si="1"/>
        <v>0</v>
      </c>
      <c r="W22" s="102"/>
      <c r="X22" s="102"/>
      <c r="Y22" s="101"/>
      <c r="Z22" s="237"/>
      <c r="AA22" s="103"/>
      <c r="AB22" s="235"/>
      <c r="AC22" s="266"/>
      <c r="AD22" s="266"/>
    </row>
    <row r="23" spans="1:30" x14ac:dyDescent="0.2">
      <c r="A23" s="78"/>
      <c r="B23" s="237" t="str">
        <f>'Pre-Survey Metadata'!$G$13</f>
        <v>TestCode</v>
      </c>
      <c r="C23" s="264"/>
      <c r="D23" s="264"/>
      <c r="E23" s="264"/>
      <c r="F23" s="264"/>
      <c r="G23" s="215" t="str">
        <f>IF(COUNTBLANK(C23:F23)&gt;=1,"",_xlfn.CONCAT('Cover Page'!$D$9,"_",'Video Analysis Form'!C23,"_",'Video Analysis Form'!D23,"_",'Video Analysis Form'!E23,"_",'Video Analysis Form'!F23))</f>
        <v/>
      </c>
      <c r="H23" s="238"/>
      <c r="I23" s="238"/>
      <c r="J23" s="129"/>
      <c r="K23" s="216"/>
      <c r="L23" s="130"/>
      <c r="M23" s="25" t="str">
        <f>IF($L23="","",_xlfn.CONCAT('Cover Page'!$D$9,"_",VLOOKUP('Video Analysis Form'!$L23,LookUp_Tables!$R:$S,2,0)))</f>
        <v/>
      </c>
      <c r="N23" s="100"/>
      <c r="O23" s="100"/>
      <c r="P23" s="102"/>
      <c r="Q23" s="102"/>
      <c r="R23" s="99"/>
      <c r="S23" s="214">
        <f t="shared" si="2"/>
        <v>0</v>
      </c>
      <c r="T23" s="99"/>
      <c r="U23" s="214">
        <f t="shared" si="0"/>
        <v>0</v>
      </c>
      <c r="V23" s="214">
        <f t="shared" si="1"/>
        <v>0</v>
      </c>
      <c r="W23" s="102"/>
      <c r="X23" s="102"/>
      <c r="Y23" s="101"/>
      <c r="Z23" s="237"/>
      <c r="AA23" s="103"/>
      <c r="AB23" s="235"/>
      <c r="AC23" s="266"/>
      <c r="AD23" s="266"/>
    </row>
    <row r="24" spans="1:30" x14ac:dyDescent="0.2">
      <c r="A24" s="78"/>
      <c r="B24" s="237" t="str">
        <f>'Pre-Survey Metadata'!$G$13</f>
        <v>TestCode</v>
      </c>
      <c r="C24" s="264"/>
      <c r="D24" s="264"/>
      <c r="E24" s="264"/>
      <c r="F24" s="264"/>
      <c r="G24" s="215" t="str">
        <f>IF(COUNTBLANK(C24:F24)&gt;=1,"",_xlfn.CONCAT('Cover Page'!$D$9,"_",'Video Analysis Form'!C24,"_",'Video Analysis Form'!D24,"_",'Video Analysis Form'!E24,"_",'Video Analysis Form'!F24))</f>
        <v/>
      </c>
      <c r="H24" s="238"/>
      <c r="I24" s="238"/>
      <c r="J24" s="129"/>
      <c r="K24" s="216"/>
      <c r="L24" s="130"/>
      <c r="M24" s="25" t="str">
        <f>IF($L24="","",_xlfn.CONCAT('Cover Page'!$D$9,"_",VLOOKUP('Video Analysis Form'!$L24,LookUp_Tables!$R:$S,2,0)))</f>
        <v/>
      </c>
      <c r="N24" s="100"/>
      <c r="O24" s="100"/>
      <c r="P24" s="102"/>
      <c r="Q24" s="102"/>
      <c r="R24" s="99"/>
      <c r="S24" s="214">
        <f t="shared" si="2"/>
        <v>0</v>
      </c>
      <c r="T24" s="99"/>
      <c r="U24" s="214">
        <f t="shared" si="0"/>
        <v>0</v>
      </c>
      <c r="V24" s="214">
        <f t="shared" si="1"/>
        <v>0</v>
      </c>
      <c r="W24" s="102"/>
      <c r="X24" s="102"/>
      <c r="Y24" s="101"/>
      <c r="Z24" s="237"/>
      <c r="AA24" s="103"/>
      <c r="AB24" s="235"/>
      <c r="AC24" s="266"/>
      <c r="AD24" s="266"/>
    </row>
    <row r="25" spans="1:30" x14ac:dyDescent="0.2">
      <c r="A25" s="78"/>
      <c r="B25" s="237" t="str">
        <f>'Pre-Survey Metadata'!$G$13</f>
        <v>TestCode</v>
      </c>
      <c r="C25" s="264"/>
      <c r="D25" s="264"/>
      <c r="E25" s="264"/>
      <c r="F25" s="264"/>
      <c r="G25" s="215" t="str">
        <f>IF(COUNTBLANK(C25:F25)&gt;=1,"",_xlfn.CONCAT('Cover Page'!$D$9,"_",'Video Analysis Form'!C25,"_",'Video Analysis Form'!D25,"_",'Video Analysis Form'!E25,"_",'Video Analysis Form'!F25))</f>
        <v/>
      </c>
      <c r="H25" s="238"/>
      <c r="I25" s="238"/>
      <c r="J25" s="129"/>
      <c r="K25" s="216"/>
      <c r="L25" s="130"/>
      <c r="M25" s="25" t="str">
        <f>IF($L25="","",_xlfn.CONCAT('Cover Page'!$D$9,"_",VLOOKUP('Video Analysis Form'!$L25,LookUp_Tables!$R:$S,2,0)))</f>
        <v/>
      </c>
      <c r="N25" s="100"/>
      <c r="O25" s="100"/>
      <c r="P25" s="102"/>
      <c r="Q25" s="102"/>
      <c r="R25" s="99"/>
      <c r="S25" s="214">
        <f t="shared" si="2"/>
        <v>0</v>
      </c>
      <c r="T25" s="99"/>
      <c r="U25" s="214">
        <f t="shared" si="0"/>
        <v>0</v>
      </c>
      <c r="V25" s="214">
        <f t="shared" si="1"/>
        <v>0</v>
      </c>
      <c r="W25" s="102"/>
      <c r="X25" s="102"/>
      <c r="Y25" s="101"/>
      <c r="Z25" s="237"/>
      <c r="AA25" s="103"/>
      <c r="AB25" s="235"/>
      <c r="AC25" s="266"/>
      <c r="AD25" s="266"/>
    </row>
    <row r="26" spans="1:30" x14ac:dyDescent="0.2">
      <c r="A26" s="78"/>
      <c r="B26" s="237" t="str">
        <f>'Pre-Survey Metadata'!$G$13</f>
        <v>TestCode</v>
      </c>
      <c r="C26" s="264"/>
      <c r="D26" s="264"/>
      <c r="E26" s="264"/>
      <c r="F26" s="264"/>
      <c r="G26" s="215" t="str">
        <f>IF(COUNTBLANK(C26:F26)&gt;=1,"",_xlfn.CONCAT('Cover Page'!$D$9,"_",'Video Analysis Form'!C26,"_",'Video Analysis Form'!D26,"_",'Video Analysis Form'!E26,"_",'Video Analysis Form'!F26))</f>
        <v/>
      </c>
      <c r="H26" s="238"/>
      <c r="I26" s="238"/>
      <c r="J26" s="129"/>
      <c r="K26" s="216"/>
      <c r="L26" s="130"/>
      <c r="M26" s="25" t="str">
        <f>IF($L26="","",_xlfn.CONCAT('Cover Page'!$D$9,"_",VLOOKUP('Video Analysis Form'!$L26,LookUp_Tables!$R:$S,2,0)))</f>
        <v/>
      </c>
      <c r="N26" s="100"/>
      <c r="O26" s="100"/>
      <c r="P26" s="102"/>
      <c r="Q26" s="102"/>
      <c r="R26" s="99"/>
      <c r="S26" s="214">
        <f t="shared" si="2"/>
        <v>0</v>
      </c>
      <c r="T26" s="99"/>
      <c r="U26" s="214">
        <f t="shared" si="0"/>
        <v>0</v>
      </c>
      <c r="V26" s="214">
        <f t="shared" si="1"/>
        <v>0</v>
      </c>
      <c r="W26" s="102"/>
      <c r="X26" s="102"/>
      <c r="Y26" s="101"/>
      <c r="Z26" s="237"/>
      <c r="AA26" s="103"/>
      <c r="AB26" s="235"/>
      <c r="AC26" s="266"/>
      <c r="AD26" s="266"/>
    </row>
    <row r="27" spans="1:30" x14ac:dyDescent="0.2">
      <c r="A27" s="78"/>
      <c r="B27" s="237" t="str">
        <f>'Pre-Survey Metadata'!$G$13</f>
        <v>TestCode</v>
      </c>
      <c r="C27" s="264"/>
      <c r="D27" s="264"/>
      <c r="E27" s="264"/>
      <c r="F27" s="264"/>
      <c r="G27" s="215" t="str">
        <f>IF(COUNTBLANK(C27:F27)&gt;=1,"",_xlfn.CONCAT('Cover Page'!$D$9,"_",'Video Analysis Form'!C27,"_",'Video Analysis Form'!D27,"_",'Video Analysis Form'!E27,"_",'Video Analysis Form'!F27))</f>
        <v/>
      </c>
      <c r="H27" s="238"/>
      <c r="I27" s="238"/>
      <c r="J27" s="129"/>
      <c r="K27" s="216"/>
      <c r="L27" s="130"/>
      <c r="M27" s="25" t="str">
        <f>IF($L27="","",_xlfn.CONCAT('Cover Page'!$D$9,"_",VLOOKUP('Video Analysis Form'!$L27,LookUp_Tables!$R:$S,2,0)))</f>
        <v/>
      </c>
      <c r="N27" s="100"/>
      <c r="O27" s="100"/>
      <c r="P27" s="102"/>
      <c r="Q27" s="102"/>
      <c r="R27" s="99"/>
      <c r="S27" s="214">
        <f t="shared" si="2"/>
        <v>0</v>
      </c>
      <c r="T27" s="99"/>
      <c r="U27" s="214">
        <f t="shared" si="0"/>
        <v>0</v>
      </c>
      <c r="V27" s="214">
        <f t="shared" si="1"/>
        <v>0</v>
      </c>
      <c r="W27" s="102"/>
      <c r="X27" s="102"/>
      <c r="Y27" s="101"/>
      <c r="Z27" s="237"/>
      <c r="AA27" s="103"/>
      <c r="AB27" s="235"/>
      <c r="AC27" s="266"/>
      <c r="AD27" s="266"/>
    </row>
    <row r="28" spans="1:30" x14ac:dyDescent="0.2">
      <c r="A28" s="78"/>
      <c r="B28" s="237" t="str">
        <f>'Pre-Survey Metadata'!$G$13</f>
        <v>TestCode</v>
      </c>
      <c r="C28" s="264"/>
      <c r="D28" s="264"/>
      <c r="E28" s="264"/>
      <c r="F28" s="264"/>
      <c r="G28" s="215" t="str">
        <f>IF(COUNTBLANK(C28:F28)&gt;=1,"",_xlfn.CONCAT('Cover Page'!$D$9,"_",'Video Analysis Form'!C28,"_",'Video Analysis Form'!D28,"_",'Video Analysis Form'!E28,"_",'Video Analysis Form'!F28))</f>
        <v/>
      </c>
      <c r="H28" s="238"/>
      <c r="I28" s="238"/>
      <c r="J28" s="129"/>
      <c r="K28" s="216"/>
      <c r="L28" s="130"/>
      <c r="M28" s="25" t="str">
        <f>IF($L28="","",_xlfn.CONCAT('Cover Page'!$D$9,"_",VLOOKUP('Video Analysis Form'!$L28,LookUp_Tables!$R:$S,2,0)))</f>
        <v/>
      </c>
      <c r="N28" s="100"/>
      <c r="O28" s="100"/>
      <c r="P28" s="102"/>
      <c r="Q28" s="102"/>
      <c r="R28" s="99"/>
      <c r="S28" s="214">
        <f t="shared" si="2"/>
        <v>0</v>
      </c>
      <c r="T28" s="99"/>
      <c r="U28" s="214">
        <f t="shared" si="0"/>
        <v>0</v>
      </c>
      <c r="V28" s="214">
        <f t="shared" si="1"/>
        <v>0</v>
      </c>
      <c r="W28" s="102"/>
      <c r="X28" s="102"/>
      <c r="Y28" s="101"/>
      <c r="Z28" s="237"/>
      <c r="AA28" s="103"/>
      <c r="AB28" s="235"/>
      <c r="AC28" s="266"/>
      <c r="AD28" s="266"/>
    </row>
    <row r="29" spans="1:30" x14ac:dyDescent="0.2">
      <c r="A29" s="78"/>
      <c r="B29" s="237" t="str">
        <f>'Pre-Survey Metadata'!$G$13</f>
        <v>TestCode</v>
      </c>
      <c r="C29" s="264"/>
      <c r="D29" s="264"/>
      <c r="E29" s="264"/>
      <c r="F29" s="264"/>
      <c r="G29" s="215" t="str">
        <f>IF(COUNTBLANK(C29:F29)&gt;=1,"",_xlfn.CONCAT('Cover Page'!$D$9,"_",'Video Analysis Form'!C29,"_",'Video Analysis Form'!D29,"_",'Video Analysis Form'!E29,"_",'Video Analysis Form'!F29))</f>
        <v/>
      </c>
      <c r="H29" s="238"/>
      <c r="I29" s="238"/>
      <c r="J29" s="129"/>
      <c r="K29" s="216"/>
      <c r="L29" s="130"/>
      <c r="M29" s="25" t="str">
        <f>IF($L29="","",_xlfn.CONCAT('Cover Page'!$D$9,"_",VLOOKUP('Video Analysis Form'!$L29,LookUp_Tables!$R:$S,2,0)))</f>
        <v/>
      </c>
      <c r="N29" s="100"/>
      <c r="O29" s="100"/>
      <c r="P29" s="102"/>
      <c r="Q29" s="102"/>
      <c r="R29" s="99"/>
      <c r="S29" s="214">
        <f t="shared" si="2"/>
        <v>0</v>
      </c>
      <c r="T29" s="99"/>
      <c r="U29" s="214">
        <f t="shared" si="0"/>
        <v>0</v>
      </c>
      <c r="V29" s="214">
        <f t="shared" si="1"/>
        <v>0</v>
      </c>
      <c r="W29" s="102"/>
      <c r="X29" s="102"/>
      <c r="Y29" s="101"/>
      <c r="Z29" s="237"/>
      <c r="AA29" s="103"/>
      <c r="AB29" s="235"/>
      <c r="AC29" s="266"/>
      <c r="AD29" s="266"/>
    </row>
    <row r="30" spans="1:30" x14ac:dyDescent="0.2">
      <c r="A30" s="78"/>
      <c r="B30" s="237" t="str">
        <f>'Pre-Survey Metadata'!$G$13</f>
        <v>TestCode</v>
      </c>
      <c r="C30" s="264"/>
      <c r="D30" s="264"/>
      <c r="E30" s="264"/>
      <c r="F30" s="264"/>
      <c r="G30" s="215" t="str">
        <f>IF(COUNTBLANK(C30:F30)&gt;=1,"",_xlfn.CONCAT('Cover Page'!$D$9,"_",'Video Analysis Form'!C30,"_",'Video Analysis Form'!D30,"_",'Video Analysis Form'!E30,"_",'Video Analysis Form'!F30))</f>
        <v/>
      </c>
      <c r="H30" s="238"/>
      <c r="I30" s="238"/>
      <c r="J30" s="129"/>
      <c r="K30" s="216"/>
      <c r="L30" s="130"/>
      <c r="M30" s="25" t="str">
        <f>IF($L30="","",_xlfn.CONCAT('Cover Page'!$D$9,"_",VLOOKUP('Video Analysis Form'!$L30,LookUp_Tables!$R:$S,2,0)))</f>
        <v/>
      </c>
      <c r="N30" s="100"/>
      <c r="O30" s="100"/>
      <c r="P30" s="102"/>
      <c r="Q30" s="102"/>
      <c r="R30" s="99"/>
      <c r="S30" s="214">
        <f t="shared" si="2"/>
        <v>0</v>
      </c>
      <c r="T30" s="99"/>
      <c r="U30" s="214">
        <f t="shared" si="0"/>
        <v>0</v>
      </c>
      <c r="V30" s="214">
        <f t="shared" si="1"/>
        <v>0</v>
      </c>
      <c r="W30" s="102"/>
      <c r="X30" s="102"/>
      <c r="Y30" s="101"/>
      <c r="Z30" s="237"/>
      <c r="AA30" s="103"/>
      <c r="AB30" s="235"/>
      <c r="AC30" s="266"/>
      <c r="AD30" s="266"/>
    </row>
    <row r="31" spans="1:30" x14ac:dyDescent="0.2">
      <c r="A31" s="78"/>
      <c r="B31" s="237" t="str">
        <f>'Pre-Survey Metadata'!$G$13</f>
        <v>TestCode</v>
      </c>
      <c r="C31" s="264"/>
      <c r="D31" s="264"/>
      <c r="E31" s="264"/>
      <c r="F31" s="264"/>
      <c r="G31" s="215" t="str">
        <f>IF(COUNTBLANK(C31:F31)&gt;=1,"",_xlfn.CONCAT('Cover Page'!$D$9,"_",'Video Analysis Form'!C31,"_",'Video Analysis Form'!D31,"_",'Video Analysis Form'!E31,"_",'Video Analysis Form'!F31))</f>
        <v/>
      </c>
      <c r="H31" s="238"/>
      <c r="I31" s="238"/>
      <c r="J31" s="129"/>
      <c r="K31" s="216"/>
      <c r="L31" s="130"/>
      <c r="M31" s="25" t="str">
        <f>IF($L31="","",_xlfn.CONCAT('Cover Page'!$D$9,"_",VLOOKUP('Video Analysis Form'!$L31,LookUp_Tables!$R:$S,2,0)))</f>
        <v/>
      </c>
      <c r="N31" s="100"/>
      <c r="O31" s="100"/>
      <c r="P31" s="102"/>
      <c r="Q31" s="102"/>
      <c r="R31" s="99"/>
      <c r="S31" s="214">
        <f t="shared" si="2"/>
        <v>0</v>
      </c>
      <c r="T31" s="99"/>
      <c r="U31" s="214">
        <f t="shared" si="0"/>
        <v>0</v>
      </c>
      <c r="V31" s="214">
        <f t="shared" si="1"/>
        <v>0</v>
      </c>
      <c r="W31" s="102"/>
      <c r="X31" s="102"/>
      <c r="Y31" s="101"/>
      <c r="Z31" s="237"/>
      <c r="AA31" s="103"/>
      <c r="AB31" s="235"/>
      <c r="AC31" s="266"/>
      <c r="AD31" s="266"/>
    </row>
    <row r="32" spans="1:30" x14ac:dyDescent="0.2">
      <c r="A32" s="78"/>
      <c r="B32" s="237" t="str">
        <f>'Pre-Survey Metadata'!$G$13</f>
        <v>TestCode</v>
      </c>
      <c r="C32" s="264"/>
      <c r="D32" s="264"/>
      <c r="E32" s="264"/>
      <c r="F32" s="264"/>
      <c r="G32" s="215" t="str">
        <f>IF(COUNTBLANK(C32:F32)&gt;=1,"",_xlfn.CONCAT('Cover Page'!$D$9,"_",'Video Analysis Form'!C32,"_",'Video Analysis Form'!D32,"_",'Video Analysis Form'!E32,"_",'Video Analysis Form'!F32))</f>
        <v/>
      </c>
      <c r="H32" s="238"/>
      <c r="I32" s="238"/>
      <c r="J32" s="129"/>
      <c r="K32" s="216"/>
      <c r="L32" s="130"/>
      <c r="M32" s="25" t="str">
        <f>IF($L32="","",_xlfn.CONCAT('Cover Page'!$D$9,"_",VLOOKUP('Video Analysis Form'!$L32,LookUp_Tables!$R:$S,2,0)))</f>
        <v/>
      </c>
      <c r="N32" s="100"/>
      <c r="O32" s="100"/>
      <c r="P32" s="102"/>
      <c r="Q32" s="102"/>
      <c r="R32" s="99"/>
      <c r="S32" s="214">
        <f t="shared" si="2"/>
        <v>0</v>
      </c>
      <c r="T32" s="99"/>
      <c r="U32" s="214">
        <f t="shared" si="0"/>
        <v>0</v>
      </c>
      <c r="V32" s="214">
        <f t="shared" si="1"/>
        <v>0</v>
      </c>
      <c r="W32" s="102"/>
      <c r="X32" s="102"/>
      <c r="Y32" s="101"/>
      <c r="Z32" s="237"/>
      <c r="AA32" s="103"/>
      <c r="AB32" s="235"/>
      <c r="AC32" s="266"/>
      <c r="AD32" s="266"/>
    </row>
    <row r="33" spans="1:30" x14ac:dyDescent="0.2">
      <c r="A33" s="78"/>
      <c r="B33" s="237" t="str">
        <f>'Pre-Survey Metadata'!$G$13</f>
        <v>TestCode</v>
      </c>
      <c r="C33" s="264"/>
      <c r="D33" s="264"/>
      <c r="E33" s="264"/>
      <c r="F33" s="264"/>
      <c r="G33" s="215" t="str">
        <f>IF(COUNTBLANK(C33:F33)&gt;=1,"",_xlfn.CONCAT('Cover Page'!$D$9,"_",'Video Analysis Form'!C33,"_",'Video Analysis Form'!D33,"_",'Video Analysis Form'!E33,"_",'Video Analysis Form'!F33))</f>
        <v/>
      </c>
      <c r="H33" s="238"/>
      <c r="I33" s="238"/>
      <c r="J33" s="129"/>
      <c r="K33" s="216"/>
      <c r="L33" s="130"/>
      <c r="M33" s="25" t="str">
        <f>IF($L33="","",_xlfn.CONCAT('Cover Page'!$D$9,"_",VLOOKUP('Video Analysis Form'!$L33,LookUp_Tables!$R:$S,2,0)))</f>
        <v/>
      </c>
      <c r="N33" s="100"/>
      <c r="O33" s="100"/>
      <c r="P33" s="102"/>
      <c r="Q33" s="102"/>
      <c r="R33" s="99"/>
      <c r="S33" s="214">
        <f t="shared" si="2"/>
        <v>0</v>
      </c>
      <c r="T33" s="99"/>
      <c r="U33" s="214">
        <f t="shared" si="0"/>
        <v>0</v>
      </c>
      <c r="V33" s="214">
        <f t="shared" si="1"/>
        <v>0</v>
      </c>
      <c r="W33" s="102"/>
      <c r="X33" s="102"/>
      <c r="Y33" s="101"/>
      <c r="Z33" s="237"/>
      <c r="AA33" s="103"/>
      <c r="AB33" s="235"/>
      <c r="AC33" s="266"/>
      <c r="AD33" s="266"/>
    </row>
    <row r="34" spans="1:30" x14ac:dyDescent="0.2">
      <c r="A34" s="78"/>
      <c r="B34" s="237" t="str">
        <f>'Pre-Survey Metadata'!$G$13</f>
        <v>TestCode</v>
      </c>
      <c r="C34" s="264"/>
      <c r="D34" s="264"/>
      <c r="E34" s="264"/>
      <c r="F34" s="264"/>
      <c r="G34" s="215" t="str">
        <f>IF(COUNTBLANK(C34:F34)&gt;=1,"",_xlfn.CONCAT('Cover Page'!$D$9,"_",'Video Analysis Form'!C34,"_",'Video Analysis Form'!D34,"_",'Video Analysis Form'!E34,"_",'Video Analysis Form'!F34))</f>
        <v/>
      </c>
      <c r="H34" s="238"/>
      <c r="I34" s="238"/>
      <c r="J34" s="129"/>
      <c r="K34" s="216"/>
      <c r="L34" s="130"/>
      <c r="M34" s="25" t="str">
        <f>IF($L34="","",_xlfn.CONCAT('Cover Page'!$D$9,"_",VLOOKUP('Video Analysis Form'!$L34,LookUp_Tables!$R:$S,2,0)))</f>
        <v/>
      </c>
      <c r="N34" s="100"/>
      <c r="O34" s="100"/>
      <c r="P34" s="102"/>
      <c r="Q34" s="102"/>
      <c r="R34" s="99"/>
      <c r="S34" s="214">
        <f t="shared" si="2"/>
        <v>0</v>
      </c>
      <c r="T34" s="99"/>
      <c r="U34" s="214">
        <f t="shared" si="0"/>
        <v>0</v>
      </c>
      <c r="V34" s="214">
        <f t="shared" si="1"/>
        <v>0</v>
      </c>
      <c r="W34" s="102"/>
      <c r="X34" s="102"/>
      <c r="Y34" s="101"/>
      <c r="Z34" s="237"/>
      <c r="AA34" s="103"/>
      <c r="AB34" s="235"/>
      <c r="AC34" s="266"/>
      <c r="AD34" s="266"/>
    </row>
    <row r="35" spans="1:30" x14ac:dyDescent="0.2">
      <c r="A35" s="78"/>
      <c r="B35" s="237" t="str">
        <f>'Pre-Survey Metadata'!$G$13</f>
        <v>TestCode</v>
      </c>
      <c r="C35" s="264"/>
      <c r="D35" s="264"/>
      <c r="E35" s="264"/>
      <c r="F35" s="264"/>
      <c r="G35" s="215" t="str">
        <f>IF(COUNTBLANK(C35:F35)&gt;=1,"",_xlfn.CONCAT('Cover Page'!$D$9,"_",'Video Analysis Form'!C35,"_",'Video Analysis Form'!D35,"_",'Video Analysis Form'!E35,"_",'Video Analysis Form'!F35))</f>
        <v/>
      </c>
      <c r="H35" s="238"/>
      <c r="I35" s="238"/>
      <c r="J35" s="129"/>
      <c r="K35" s="216"/>
      <c r="L35" s="130"/>
      <c r="M35" s="25" t="str">
        <f>IF($L35="","",_xlfn.CONCAT('Cover Page'!$D$9,"_",VLOOKUP('Video Analysis Form'!$L35,LookUp_Tables!$R:$S,2,0)))</f>
        <v/>
      </c>
      <c r="N35" s="100"/>
      <c r="O35" s="100"/>
      <c r="P35" s="102"/>
      <c r="Q35" s="102"/>
      <c r="R35" s="99"/>
      <c r="S35" s="214">
        <f t="shared" si="2"/>
        <v>0</v>
      </c>
      <c r="T35" s="99"/>
      <c r="U35" s="214">
        <f t="shared" si="0"/>
        <v>0</v>
      </c>
      <c r="V35" s="214">
        <f t="shared" si="1"/>
        <v>0</v>
      </c>
      <c r="W35" s="102"/>
      <c r="X35" s="102"/>
      <c r="Y35" s="101"/>
      <c r="Z35" s="237"/>
      <c r="AA35" s="103"/>
      <c r="AB35" s="235"/>
      <c r="AC35" s="266"/>
      <c r="AD35" s="266"/>
    </row>
    <row r="36" spans="1:30" x14ac:dyDescent="0.2">
      <c r="A36" s="78"/>
      <c r="B36" s="237" t="str">
        <f>'Pre-Survey Metadata'!$G$13</f>
        <v>TestCode</v>
      </c>
      <c r="C36" s="264"/>
      <c r="D36" s="264"/>
      <c r="E36" s="264"/>
      <c r="F36" s="264"/>
      <c r="G36" s="215" t="str">
        <f>IF(COUNTBLANK(C36:F36)&gt;=1,"",_xlfn.CONCAT('Cover Page'!$D$9,"_",'Video Analysis Form'!C36,"_",'Video Analysis Form'!D36,"_",'Video Analysis Form'!E36,"_",'Video Analysis Form'!F36))</f>
        <v/>
      </c>
      <c r="H36" s="238"/>
      <c r="I36" s="238"/>
      <c r="J36" s="129"/>
      <c r="K36" s="216"/>
      <c r="L36" s="130"/>
      <c r="M36" s="25" t="str">
        <f>IF($L36="","",_xlfn.CONCAT('Cover Page'!$D$9,"_",VLOOKUP('Video Analysis Form'!$L36,LookUp_Tables!$R:$S,2,0)))</f>
        <v/>
      </c>
      <c r="N36" s="100"/>
      <c r="O36" s="100"/>
      <c r="P36" s="102"/>
      <c r="Q36" s="102"/>
      <c r="R36" s="99"/>
      <c r="S36" s="214">
        <f t="shared" si="2"/>
        <v>0</v>
      </c>
      <c r="T36" s="99"/>
      <c r="U36" s="214">
        <f t="shared" si="0"/>
        <v>0</v>
      </c>
      <c r="V36" s="214">
        <f t="shared" si="1"/>
        <v>0</v>
      </c>
      <c r="W36" s="102"/>
      <c r="X36" s="102"/>
      <c r="Y36" s="101"/>
      <c r="Z36" s="237"/>
      <c r="AA36" s="103"/>
      <c r="AB36" s="235"/>
      <c r="AC36" s="266"/>
      <c r="AD36" s="266"/>
    </row>
    <row r="37" spans="1:30" x14ac:dyDescent="0.2">
      <c r="A37" s="78"/>
      <c r="B37" s="237" t="str">
        <f>'Pre-Survey Metadata'!$G$13</f>
        <v>TestCode</v>
      </c>
      <c r="C37" s="264"/>
      <c r="D37" s="264"/>
      <c r="E37" s="264"/>
      <c r="F37" s="264"/>
      <c r="G37" s="215" t="str">
        <f>IF(COUNTBLANK(C37:F37)&gt;=1,"",_xlfn.CONCAT('Cover Page'!$D$9,"_",'Video Analysis Form'!C37,"_",'Video Analysis Form'!D37,"_",'Video Analysis Form'!E37,"_",'Video Analysis Form'!F37))</f>
        <v/>
      </c>
      <c r="H37" s="238"/>
      <c r="I37" s="238"/>
      <c r="J37" s="129"/>
      <c r="K37" s="216"/>
      <c r="L37" s="130"/>
      <c r="M37" s="25" t="str">
        <f>IF($L37="","",_xlfn.CONCAT('Cover Page'!$D$9,"_",VLOOKUP('Video Analysis Form'!$L37,LookUp_Tables!$R:$S,2,0)))</f>
        <v/>
      </c>
      <c r="N37" s="100"/>
      <c r="O37" s="100"/>
      <c r="P37" s="102"/>
      <c r="Q37" s="102"/>
      <c r="R37" s="99"/>
      <c r="S37" s="214">
        <f t="shared" si="2"/>
        <v>0</v>
      </c>
      <c r="T37" s="99"/>
      <c r="U37" s="214">
        <f t="shared" si="0"/>
        <v>0</v>
      </c>
      <c r="V37" s="214">
        <f t="shared" si="1"/>
        <v>0</v>
      </c>
      <c r="W37" s="102"/>
      <c r="X37" s="102"/>
      <c r="Y37" s="101"/>
      <c r="Z37" s="237"/>
      <c r="AA37" s="103"/>
      <c r="AB37" s="235"/>
      <c r="AC37" s="266"/>
      <c r="AD37" s="266"/>
    </row>
    <row r="38" spans="1:30" x14ac:dyDescent="0.2">
      <c r="A38" s="78"/>
      <c r="B38" s="237" t="str">
        <f>'Pre-Survey Metadata'!$G$13</f>
        <v>TestCode</v>
      </c>
      <c r="C38" s="264"/>
      <c r="D38" s="264"/>
      <c r="E38" s="264"/>
      <c r="F38" s="264"/>
      <c r="G38" s="215" t="str">
        <f>IF(COUNTBLANK(C38:F38)&gt;=1,"",_xlfn.CONCAT('Cover Page'!$D$9,"_",'Video Analysis Form'!C38,"_",'Video Analysis Form'!D38,"_",'Video Analysis Form'!E38,"_",'Video Analysis Form'!F38))</f>
        <v/>
      </c>
      <c r="H38" s="238"/>
      <c r="I38" s="238"/>
      <c r="J38" s="129"/>
      <c r="K38" s="216"/>
      <c r="L38" s="130"/>
      <c r="M38" s="25" t="str">
        <f>IF($L38="","",_xlfn.CONCAT('Cover Page'!$D$9,"_",VLOOKUP('Video Analysis Form'!$L38,LookUp_Tables!$R:$S,2,0)))</f>
        <v/>
      </c>
      <c r="N38" s="100"/>
      <c r="O38" s="100"/>
      <c r="P38" s="102"/>
      <c r="Q38" s="102"/>
      <c r="R38" s="99"/>
      <c r="S38" s="214">
        <f t="shared" si="2"/>
        <v>0</v>
      </c>
      <c r="T38" s="99"/>
      <c r="U38" s="214">
        <f t="shared" si="0"/>
        <v>0</v>
      </c>
      <c r="V38" s="214">
        <f t="shared" si="1"/>
        <v>0</v>
      </c>
      <c r="W38" s="102"/>
      <c r="X38" s="102"/>
      <c r="Y38" s="101"/>
      <c r="Z38" s="237"/>
      <c r="AA38" s="103"/>
      <c r="AB38" s="235"/>
      <c r="AC38" s="266"/>
      <c r="AD38" s="266"/>
    </row>
    <row r="39" spans="1:30" x14ac:dyDescent="0.2">
      <c r="A39" s="78"/>
      <c r="B39" s="237" t="str">
        <f>'Pre-Survey Metadata'!$G$13</f>
        <v>TestCode</v>
      </c>
      <c r="C39" s="264"/>
      <c r="D39" s="264"/>
      <c r="E39" s="264"/>
      <c r="F39" s="264"/>
      <c r="G39" s="215" t="str">
        <f>IF(COUNTBLANK(C39:F39)&gt;=1,"",_xlfn.CONCAT('Cover Page'!$D$9,"_",'Video Analysis Form'!C39,"_",'Video Analysis Form'!D39,"_",'Video Analysis Form'!E39,"_",'Video Analysis Form'!F39))</f>
        <v/>
      </c>
      <c r="H39" s="238"/>
      <c r="I39" s="238"/>
      <c r="J39" s="129"/>
      <c r="K39" s="216"/>
      <c r="L39" s="130"/>
      <c r="M39" s="25" t="str">
        <f>IF($L39="","",_xlfn.CONCAT('Cover Page'!$D$9,"_",VLOOKUP('Video Analysis Form'!$L39,LookUp_Tables!$R:$S,2,0)))</f>
        <v/>
      </c>
      <c r="N39" s="100"/>
      <c r="O39" s="100"/>
      <c r="P39" s="102"/>
      <c r="Q39" s="102"/>
      <c r="R39" s="99"/>
      <c r="S39" s="214">
        <f t="shared" si="2"/>
        <v>0</v>
      </c>
      <c r="T39" s="99"/>
      <c r="U39" s="214">
        <f t="shared" si="0"/>
        <v>0</v>
      </c>
      <c r="V39" s="214">
        <f t="shared" si="1"/>
        <v>0</v>
      </c>
      <c r="W39" s="102"/>
      <c r="X39" s="102"/>
      <c r="Y39" s="101"/>
      <c r="Z39" s="237"/>
      <c r="AA39" s="103"/>
      <c r="AB39" s="235"/>
      <c r="AC39" s="266"/>
      <c r="AD39" s="266"/>
    </row>
    <row r="40" spans="1:30" x14ac:dyDescent="0.2">
      <c r="A40" s="78"/>
      <c r="B40" s="237" t="str">
        <f>'Pre-Survey Metadata'!$G$13</f>
        <v>TestCode</v>
      </c>
      <c r="C40" s="264"/>
      <c r="D40" s="264"/>
      <c r="E40" s="264"/>
      <c r="F40" s="264"/>
      <c r="G40" s="215" t="str">
        <f>IF(COUNTBLANK(C40:F40)&gt;=1,"",_xlfn.CONCAT('Cover Page'!$D$9,"_",'Video Analysis Form'!C40,"_",'Video Analysis Form'!D40,"_",'Video Analysis Form'!E40,"_",'Video Analysis Form'!F40))</f>
        <v/>
      </c>
      <c r="H40" s="238"/>
      <c r="I40" s="238"/>
      <c r="J40" s="129"/>
      <c r="K40" s="216"/>
      <c r="L40" s="130"/>
      <c r="M40" s="25" t="str">
        <f>IF($L40="","",_xlfn.CONCAT('Cover Page'!$D$9,"_",VLOOKUP('Video Analysis Form'!$L40,LookUp_Tables!$R:$S,2,0)))</f>
        <v/>
      </c>
      <c r="N40" s="100"/>
      <c r="O40" s="100"/>
      <c r="P40" s="102"/>
      <c r="Q40" s="102"/>
      <c r="R40" s="99"/>
      <c r="S40" s="214">
        <f t="shared" si="2"/>
        <v>0</v>
      </c>
      <c r="T40" s="99"/>
      <c r="U40" s="214">
        <f t="shared" si="0"/>
        <v>0</v>
      </c>
      <c r="V40" s="214">
        <f t="shared" si="1"/>
        <v>0</v>
      </c>
      <c r="W40" s="102"/>
      <c r="X40" s="102"/>
      <c r="Y40" s="101"/>
      <c r="Z40" s="237"/>
      <c r="AA40" s="103"/>
      <c r="AB40" s="235"/>
      <c r="AC40" s="266"/>
      <c r="AD40" s="266"/>
    </row>
    <row r="41" spans="1:30" x14ac:dyDescent="0.2">
      <c r="A41" s="78"/>
      <c r="B41" s="237" t="str">
        <f>'Pre-Survey Metadata'!$G$13</f>
        <v>TestCode</v>
      </c>
      <c r="C41" s="264"/>
      <c r="D41" s="264"/>
      <c r="E41" s="264"/>
      <c r="F41" s="264"/>
      <c r="G41" s="215" t="str">
        <f>IF(COUNTBLANK(C41:F41)&gt;=1,"",_xlfn.CONCAT('Cover Page'!$D$9,"_",'Video Analysis Form'!C41,"_",'Video Analysis Form'!D41,"_",'Video Analysis Form'!E41,"_",'Video Analysis Form'!F41))</f>
        <v/>
      </c>
      <c r="H41" s="238"/>
      <c r="I41" s="238"/>
      <c r="J41" s="129"/>
      <c r="K41" s="216"/>
      <c r="L41" s="130"/>
      <c r="M41" s="25" t="str">
        <f>IF($L41="","",_xlfn.CONCAT('Cover Page'!$D$9,"_",VLOOKUP('Video Analysis Form'!$L41,LookUp_Tables!$R:$S,2,0)))</f>
        <v/>
      </c>
      <c r="N41" s="100"/>
      <c r="O41" s="100"/>
      <c r="P41" s="102"/>
      <c r="Q41" s="102"/>
      <c r="R41" s="99"/>
      <c r="S41" s="214">
        <f t="shared" si="2"/>
        <v>0</v>
      </c>
      <c r="T41" s="99"/>
      <c r="U41" s="214">
        <f t="shared" si="0"/>
        <v>0</v>
      </c>
      <c r="V41" s="214">
        <f t="shared" si="1"/>
        <v>0</v>
      </c>
      <c r="W41" s="102"/>
      <c r="X41" s="102"/>
      <c r="Y41" s="101"/>
      <c r="Z41" s="237"/>
      <c r="AA41" s="103"/>
      <c r="AB41" s="235"/>
      <c r="AC41" s="266"/>
      <c r="AD41" s="266"/>
    </row>
    <row r="42" spans="1:30" x14ac:dyDescent="0.2">
      <c r="A42" s="78"/>
      <c r="B42" s="237" t="str">
        <f>'Pre-Survey Metadata'!$G$13</f>
        <v>TestCode</v>
      </c>
      <c r="C42" s="264"/>
      <c r="D42" s="264"/>
      <c r="E42" s="264"/>
      <c r="F42" s="264"/>
      <c r="G42" s="215" t="str">
        <f>IF(COUNTBLANK(C42:F42)&gt;=1,"",_xlfn.CONCAT('Cover Page'!$D$9,"_",'Video Analysis Form'!C42,"_",'Video Analysis Form'!D42,"_",'Video Analysis Form'!E42,"_",'Video Analysis Form'!F42))</f>
        <v/>
      </c>
      <c r="H42" s="238"/>
      <c r="I42" s="238"/>
      <c r="J42" s="129"/>
      <c r="K42" s="216"/>
      <c r="L42" s="130"/>
      <c r="M42" s="25" t="str">
        <f>IF($L42="","",_xlfn.CONCAT('Cover Page'!$D$9,"_",VLOOKUP('Video Analysis Form'!$L42,LookUp_Tables!$R:$S,2,0)))</f>
        <v/>
      </c>
      <c r="N42" s="100"/>
      <c r="O42" s="100"/>
      <c r="P42" s="102"/>
      <c r="Q42" s="102"/>
      <c r="R42" s="99"/>
      <c r="S42" s="214">
        <f t="shared" si="2"/>
        <v>0</v>
      </c>
      <c r="T42" s="99"/>
      <c r="U42" s="214">
        <f t="shared" si="0"/>
        <v>0</v>
      </c>
      <c r="V42" s="214">
        <f t="shared" si="1"/>
        <v>0</v>
      </c>
      <c r="W42" s="102"/>
      <c r="X42" s="102"/>
      <c r="Y42" s="101"/>
      <c r="Z42" s="237"/>
      <c r="AA42" s="103"/>
      <c r="AB42" s="235"/>
      <c r="AC42" s="266"/>
      <c r="AD42" s="266"/>
    </row>
    <row r="43" spans="1:30" x14ac:dyDescent="0.2">
      <c r="A43" s="78"/>
      <c r="B43" s="237" t="str">
        <f>'Pre-Survey Metadata'!$G$13</f>
        <v>TestCode</v>
      </c>
      <c r="C43" s="264"/>
      <c r="D43" s="264"/>
      <c r="E43" s="264"/>
      <c r="F43" s="264"/>
      <c r="G43" s="215" t="str">
        <f>IF(COUNTBLANK(C43:F43)&gt;=1,"",_xlfn.CONCAT('Cover Page'!$D$9,"_",'Video Analysis Form'!C43,"_",'Video Analysis Form'!D43,"_",'Video Analysis Form'!E43,"_",'Video Analysis Form'!F43))</f>
        <v/>
      </c>
      <c r="H43" s="238"/>
      <c r="I43" s="238"/>
      <c r="J43" s="129"/>
      <c r="K43" s="216"/>
      <c r="L43" s="130"/>
      <c r="M43" s="25" t="str">
        <f>IF($L43="","",_xlfn.CONCAT('Cover Page'!$D$9,"_",VLOOKUP('Video Analysis Form'!$L43,LookUp_Tables!$R:$S,2,0)))</f>
        <v/>
      </c>
      <c r="N43" s="100"/>
      <c r="O43" s="100"/>
      <c r="P43" s="102"/>
      <c r="Q43" s="102"/>
      <c r="R43" s="99"/>
      <c r="S43" s="214">
        <f t="shared" si="2"/>
        <v>0</v>
      </c>
      <c r="T43" s="99"/>
      <c r="U43" s="214">
        <f t="shared" si="0"/>
        <v>0</v>
      </c>
      <c r="V43" s="214">
        <f t="shared" si="1"/>
        <v>0</v>
      </c>
      <c r="W43" s="102"/>
      <c r="X43" s="102"/>
      <c r="Y43" s="101"/>
      <c r="Z43" s="237"/>
      <c r="AA43" s="103"/>
      <c r="AB43" s="235"/>
      <c r="AC43" s="266"/>
      <c r="AD43" s="266"/>
    </row>
    <row r="44" spans="1:30" x14ac:dyDescent="0.2">
      <c r="A44" s="78"/>
      <c r="B44" s="237" t="str">
        <f>'Pre-Survey Metadata'!$G$13</f>
        <v>TestCode</v>
      </c>
      <c r="C44" s="264"/>
      <c r="D44" s="264"/>
      <c r="E44" s="264"/>
      <c r="F44" s="264"/>
      <c r="G44" s="215" t="str">
        <f>IF(COUNTBLANK(C44:F44)&gt;=1,"",_xlfn.CONCAT('Cover Page'!$D$9,"_",'Video Analysis Form'!C44,"_",'Video Analysis Form'!D44,"_",'Video Analysis Form'!E44,"_",'Video Analysis Form'!F44))</f>
        <v/>
      </c>
      <c r="H44" s="238"/>
      <c r="I44" s="238"/>
      <c r="J44" s="129"/>
      <c r="K44" s="216"/>
      <c r="L44" s="130"/>
      <c r="M44" s="25" t="str">
        <f>IF($L44="","",_xlfn.CONCAT('Cover Page'!$D$9,"_",VLOOKUP('Video Analysis Form'!$L44,LookUp_Tables!$R:$S,2,0)))</f>
        <v/>
      </c>
      <c r="N44" s="100"/>
      <c r="O44" s="100"/>
      <c r="P44" s="102"/>
      <c r="Q44" s="102"/>
      <c r="R44" s="99"/>
      <c r="S44" s="214">
        <f t="shared" si="2"/>
        <v>0</v>
      </c>
      <c r="T44" s="99"/>
      <c r="U44" s="214">
        <f t="shared" si="0"/>
        <v>0</v>
      </c>
      <c r="V44" s="214">
        <f t="shared" si="1"/>
        <v>0</v>
      </c>
      <c r="W44" s="102"/>
      <c r="X44" s="102"/>
      <c r="Y44" s="101"/>
      <c r="Z44" s="237"/>
      <c r="AA44" s="103"/>
      <c r="AB44" s="235"/>
      <c r="AC44" s="266"/>
      <c r="AD44" s="266"/>
    </row>
    <row r="45" spans="1:30" x14ac:dyDescent="0.2">
      <c r="A45" s="78"/>
      <c r="B45" s="237" t="str">
        <f>'Pre-Survey Metadata'!$G$13</f>
        <v>TestCode</v>
      </c>
      <c r="C45" s="264"/>
      <c r="D45" s="264"/>
      <c r="E45" s="264"/>
      <c r="F45" s="264"/>
      <c r="G45" s="215" t="str">
        <f>IF(COUNTBLANK(C45:F45)&gt;=1,"",_xlfn.CONCAT('Cover Page'!$D$9,"_",'Video Analysis Form'!C45,"_",'Video Analysis Form'!D45,"_",'Video Analysis Form'!E45,"_",'Video Analysis Form'!F45))</f>
        <v/>
      </c>
      <c r="H45" s="238"/>
      <c r="I45" s="238"/>
      <c r="J45" s="129"/>
      <c r="K45" s="216"/>
      <c r="L45" s="130"/>
      <c r="M45" s="25" t="str">
        <f>IF($L45="","",_xlfn.CONCAT('Cover Page'!$D$9,"_",VLOOKUP('Video Analysis Form'!$L45,LookUp_Tables!$R:$S,2,0)))</f>
        <v/>
      </c>
      <c r="N45" s="100"/>
      <c r="O45" s="100"/>
      <c r="P45" s="102"/>
      <c r="Q45" s="102"/>
      <c r="R45" s="99"/>
      <c r="S45" s="214">
        <f t="shared" si="2"/>
        <v>0</v>
      </c>
      <c r="T45" s="99"/>
      <c r="U45" s="214">
        <f t="shared" si="0"/>
        <v>0</v>
      </c>
      <c r="V45" s="214">
        <f t="shared" si="1"/>
        <v>0</v>
      </c>
      <c r="W45" s="102"/>
      <c r="X45" s="102"/>
      <c r="Y45" s="101"/>
      <c r="Z45" s="237"/>
      <c r="AA45" s="103"/>
      <c r="AB45" s="235"/>
      <c r="AC45" s="266"/>
      <c r="AD45" s="266"/>
    </row>
    <row r="46" spans="1:30" x14ac:dyDescent="0.2">
      <c r="A46" s="78"/>
      <c r="B46" s="237" t="str">
        <f>'Pre-Survey Metadata'!$G$13</f>
        <v>TestCode</v>
      </c>
      <c r="C46" s="264"/>
      <c r="D46" s="264"/>
      <c r="E46" s="264"/>
      <c r="F46" s="264"/>
      <c r="G46" s="215" t="str">
        <f>IF(COUNTBLANK(C46:F46)&gt;=1,"",_xlfn.CONCAT('Cover Page'!$D$9,"_",'Video Analysis Form'!C46,"_",'Video Analysis Form'!D46,"_",'Video Analysis Form'!E46,"_",'Video Analysis Form'!F46))</f>
        <v/>
      </c>
      <c r="H46" s="238"/>
      <c r="I46" s="238"/>
      <c r="J46" s="129"/>
      <c r="K46" s="216"/>
      <c r="L46" s="130"/>
      <c r="M46" s="25" t="str">
        <f>IF($L46="","",_xlfn.CONCAT('Cover Page'!$D$9,"_",VLOOKUP('Video Analysis Form'!$L46,LookUp_Tables!$R:$S,2,0)))</f>
        <v/>
      </c>
      <c r="N46" s="100"/>
      <c r="O46" s="100"/>
      <c r="P46" s="102"/>
      <c r="Q46" s="102"/>
      <c r="R46" s="99"/>
      <c r="S46" s="214">
        <f t="shared" si="2"/>
        <v>0</v>
      </c>
      <c r="T46" s="99"/>
      <c r="U46" s="214">
        <f t="shared" si="0"/>
        <v>0</v>
      </c>
      <c r="V46" s="214">
        <f t="shared" si="1"/>
        <v>0</v>
      </c>
      <c r="W46" s="102"/>
      <c r="X46" s="102"/>
      <c r="Y46" s="101"/>
      <c r="Z46" s="237"/>
      <c r="AA46" s="103"/>
      <c r="AB46" s="235"/>
      <c r="AC46" s="266"/>
      <c r="AD46" s="266"/>
    </row>
    <row r="47" spans="1:30" x14ac:dyDescent="0.2">
      <c r="A47" s="78"/>
      <c r="B47" s="237" t="str">
        <f>'Pre-Survey Metadata'!$G$13</f>
        <v>TestCode</v>
      </c>
      <c r="C47" s="264"/>
      <c r="D47" s="264"/>
      <c r="E47" s="264"/>
      <c r="F47" s="264"/>
      <c r="G47" s="215" t="str">
        <f>IF(COUNTBLANK(C47:F47)&gt;=1,"",_xlfn.CONCAT('Cover Page'!$D$9,"_",'Video Analysis Form'!C47,"_",'Video Analysis Form'!D47,"_",'Video Analysis Form'!E47,"_",'Video Analysis Form'!F47))</f>
        <v/>
      </c>
      <c r="H47" s="238"/>
      <c r="I47" s="238"/>
      <c r="J47" s="129"/>
      <c r="K47" s="216"/>
      <c r="L47" s="130"/>
      <c r="M47" s="25" t="str">
        <f>IF($L47="","",_xlfn.CONCAT('Cover Page'!$D$9,"_",VLOOKUP('Video Analysis Form'!$L47,LookUp_Tables!$R:$S,2,0)))</f>
        <v/>
      </c>
      <c r="N47" s="100"/>
      <c r="O47" s="100"/>
      <c r="P47" s="102"/>
      <c r="Q47" s="102"/>
      <c r="R47" s="99"/>
      <c r="S47" s="214">
        <f t="shared" si="2"/>
        <v>0</v>
      </c>
      <c r="T47" s="99"/>
      <c r="U47" s="214">
        <f t="shared" si="0"/>
        <v>0</v>
      </c>
      <c r="V47" s="214">
        <f t="shared" si="1"/>
        <v>0</v>
      </c>
      <c r="W47" s="102"/>
      <c r="X47" s="102"/>
      <c r="Y47" s="101"/>
      <c r="Z47" s="237"/>
      <c r="AA47" s="103"/>
      <c r="AB47" s="235"/>
      <c r="AC47" s="266"/>
      <c r="AD47" s="266"/>
    </row>
    <row r="48" spans="1:30" x14ac:dyDescent="0.2">
      <c r="A48" s="78"/>
      <c r="B48" s="237" t="str">
        <f>'Pre-Survey Metadata'!$G$13</f>
        <v>TestCode</v>
      </c>
      <c r="C48" s="264"/>
      <c r="D48" s="264"/>
      <c r="E48" s="264"/>
      <c r="F48" s="264"/>
      <c r="G48" s="215" t="str">
        <f>IF(COUNTBLANK(C48:F48)&gt;=1,"",_xlfn.CONCAT('Cover Page'!$D$9,"_",'Video Analysis Form'!C48,"_",'Video Analysis Form'!D48,"_",'Video Analysis Form'!E48,"_",'Video Analysis Form'!F48))</f>
        <v/>
      </c>
      <c r="H48" s="238"/>
      <c r="I48" s="238"/>
      <c r="J48" s="129"/>
      <c r="K48" s="216"/>
      <c r="L48" s="130"/>
      <c r="M48" s="25" t="str">
        <f>IF($L48="","",_xlfn.CONCAT('Cover Page'!$D$9,"_",VLOOKUP('Video Analysis Form'!$L48,LookUp_Tables!$R:$S,2,0)))</f>
        <v/>
      </c>
      <c r="N48" s="100"/>
      <c r="O48" s="100"/>
      <c r="P48" s="102"/>
      <c r="Q48" s="102"/>
      <c r="R48" s="99"/>
      <c r="S48" s="214">
        <f t="shared" si="2"/>
        <v>0</v>
      </c>
      <c r="T48" s="99"/>
      <c r="U48" s="214">
        <f t="shared" si="0"/>
        <v>0</v>
      </c>
      <c r="V48" s="214">
        <f t="shared" si="1"/>
        <v>0</v>
      </c>
      <c r="W48" s="102"/>
      <c r="X48" s="102"/>
      <c r="Y48" s="101"/>
      <c r="Z48" s="237"/>
      <c r="AA48" s="103"/>
      <c r="AB48" s="235"/>
      <c r="AC48" s="266"/>
      <c r="AD48" s="266"/>
    </row>
    <row r="49" spans="1:30" x14ac:dyDescent="0.2">
      <c r="A49" s="78"/>
      <c r="B49" s="237" t="str">
        <f>'Pre-Survey Metadata'!$G$13</f>
        <v>TestCode</v>
      </c>
      <c r="C49" s="264"/>
      <c r="D49" s="264"/>
      <c r="E49" s="264"/>
      <c r="F49" s="264"/>
      <c r="G49" s="215" t="str">
        <f>IF(COUNTBLANK(C49:F49)&gt;=1,"",_xlfn.CONCAT('Cover Page'!$D$9,"_",'Video Analysis Form'!C49,"_",'Video Analysis Form'!D49,"_",'Video Analysis Form'!E49,"_",'Video Analysis Form'!F49))</f>
        <v/>
      </c>
      <c r="H49" s="238"/>
      <c r="I49" s="238"/>
      <c r="J49" s="129"/>
      <c r="K49" s="216"/>
      <c r="L49" s="130"/>
      <c r="M49" s="25" t="str">
        <f>IF($L49="","",_xlfn.CONCAT('Cover Page'!$D$9,"_",VLOOKUP('Video Analysis Form'!$L49,LookUp_Tables!$R:$S,2,0)))</f>
        <v/>
      </c>
      <c r="N49" s="100"/>
      <c r="O49" s="100"/>
      <c r="P49" s="102"/>
      <c r="Q49" s="102"/>
      <c r="R49" s="99"/>
      <c r="S49" s="214">
        <f t="shared" si="2"/>
        <v>0</v>
      </c>
      <c r="T49" s="99"/>
      <c r="U49" s="214">
        <f t="shared" si="0"/>
        <v>0</v>
      </c>
      <c r="V49" s="214">
        <f t="shared" si="1"/>
        <v>0</v>
      </c>
      <c r="W49" s="102"/>
      <c r="X49" s="102"/>
      <c r="Y49" s="101"/>
      <c r="Z49" s="237"/>
      <c r="AA49" s="103"/>
      <c r="AB49" s="235"/>
      <c r="AC49" s="266"/>
      <c r="AD49" s="266"/>
    </row>
    <row r="50" spans="1:30" x14ac:dyDescent="0.2">
      <c r="A50" s="78"/>
      <c r="B50" s="237" t="str">
        <f>'Pre-Survey Metadata'!$G$13</f>
        <v>TestCode</v>
      </c>
      <c r="C50" s="264"/>
      <c r="D50" s="264"/>
      <c r="E50" s="264"/>
      <c r="F50" s="264"/>
      <c r="G50" s="215" t="str">
        <f>IF(COUNTBLANK(C50:F50)&gt;=1,"",_xlfn.CONCAT('Cover Page'!$D$9,"_",'Video Analysis Form'!C50,"_",'Video Analysis Form'!D50,"_",'Video Analysis Form'!E50,"_",'Video Analysis Form'!F50))</f>
        <v/>
      </c>
      <c r="H50" s="238"/>
      <c r="I50" s="238"/>
      <c r="J50" s="129"/>
      <c r="K50" s="216"/>
      <c r="L50" s="130"/>
      <c r="M50" s="25" t="str">
        <f>IF($L50="","",_xlfn.CONCAT('Cover Page'!$D$9,"_",VLOOKUP('Video Analysis Form'!$L50,LookUp_Tables!$R:$S,2,0)))</f>
        <v/>
      </c>
      <c r="N50" s="100"/>
      <c r="O50" s="100"/>
      <c r="P50" s="102"/>
      <c r="Q50" s="102"/>
      <c r="R50" s="99"/>
      <c r="S50" s="214">
        <f t="shared" si="2"/>
        <v>0</v>
      </c>
      <c r="T50" s="99"/>
      <c r="U50" s="214">
        <f t="shared" si="0"/>
        <v>0</v>
      </c>
      <c r="V50" s="214">
        <f t="shared" si="1"/>
        <v>0</v>
      </c>
      <c r="W50" s="102"/>
      <c r="X50" s="102"/>
      <c r="Y50" s="101"/>
      <c r="Z50" s="237"/>
      <c r="AA50" s="103"/>
      <c r="AB50" s="235"/>
      <c r="AC50" s="266"/>
      <c r="AD50" s="266"/>
    </row>
    <row r="51" spans="1:30" x14ac:dyDescent="0.2">
      <c r="A51" s="78"/>
      <c r="B51" s="237" t="str">
        <f>'Pre-Survey Metadata'!$G$13</f>
        <v>TestCode</v>
      </c>
      <c r="C51" s="264"/>
      <c r="D51" s="264"/>
      <c r="E51" s="264"/>
      <c r="F51" s="264"/>
      <c r="G51" s="215" t="str">
        <f>IF(COUNTBLANK(C51:F51)&gt;=1,"",_xlfn.CONCAT('Cover Page'!$D$9,"_",'Video Analysis Form'!C51,"_",'Video Analysis Form'!D51,"_",'Video Analysis Form'!E51,"_",'Video Analysis Form'!F51))</f>
        <v/>
      </c>
      <c r="H51" s="238"/>
      <c r="I51" s="238"/>
      <c r="J51" s="129"/>
      <c r="K51" s="216"/>
      <c r="L51" s="130"/>
      <c r="M51" s="25" t="str">
        <f>IF($L51="","",_xlfn.CONCAT('Cover Page'!$D$9,"_",VLOOKUP('Video Analysis Form'!$L51,LookUp_Tables!$R:$S,2,0)))</f>
        <v/>
      </c>
      <c r="N51" s="100"/>
      <c r="O51" s="100"/>
      <c r="P51" s="102"/>
      <c r="Q51" s="102"/>
      <c r="R51" s="99"/>
      <c r="S51" s="214">
        <f t="shared" si="2"/>
        <v>0</v>
      </c>
      <c r="T51" s="99"/>
      <c r="U51" s="214">
        <f t="shared" si="0"/>
        <v>0</v>
      </c>
      <c r="V51" s="214">
        <f t="shared" si="1"/>
        <v>0</v>
      </c>
      <c r="W51" s="102"/>
      <c r="X51" s="102"/>
      <c r="Y51" s="101"/>
      <c r="Z51" s="237"/>
      <c r="AA51" s="103"/>
      <c r="AB51" s="235"/>
      <c r="AC51" s="266"/>
      <c r="AD51" s="266"/>
    </row>
    <row r="52" spans="1:30" x14ac:dyDescent="0.2">
      <c r="A52" s="78"/>
      <c r="B52" s="237" t="str">
        <f>'Pre-Survey Metadata'!$G$13</f>
        <v>TestCode</v>
      </c>
      <c r="C52" s="264"/>
      <c r="D52" s="264"/>
      <c r="E52" s="264"/>
      <c r="F52" s="264"/>
      <c r="G52" s="215" t="str">
        <f>IF(COUNTBLANK(C52:F52)&gt;=1,"",_xlfn.CONCAT('Cover Page'!$D$9,"_",'Video Analysis Form'!C52,"_",'Video Analysis Form'!D52,"_",'Video Analysis Form'!E52,"_",'Video Analysis Form'!F52))</f>
        <v/>
      </c>
      <c r="H52" s="238"/>
      <c r="I52" s="238"/>
      <c r="J52" s="129"/>
      <c r="K52" s="216"/>
      <c r="L52" s="130"/>
      <c r="M52" s="25" t="str">
        <f>IF($L52="","",_xlfn.CONCAT('Cover Page'!$D$9,"_",VLOOKUP('Video Analysis Form'!$L52,LookUp_Tables!$R:$S,2,0)))</f>
        <v/>
      </c>
      <c r="N52" s="100"/>
      <c r="O52" s="100"/>
      <c r="P52" s="102"/>
      <c r="Q52" s="102"/>
      <c r="R52" s="99"/>
      <c r="S52" s="214">
        <f t="shared" si="2"/>
        <v>0</v>
      </c>
      <c r="T52" s="99"/>
      <c r="U52" s="214">
        <f t="shared" si="0"/>
        <v>0</v>
      </c>
      <c r="V52" s="214">
        <f t="shared" si="1"/>
        <v>0</v>
      </c>
      <c r="W52" s="102"/>
      <c r="X52" s="102"/>
      <c r="Y52" s="101"/>
      <c r="Z52" s="237"/>
      <c r="AA52" s="103"/>
      <c r="AB52" s="235"/>
      <c r="AC52" s="266"/>
      <c r="AD52" s="266"/>
    </row>
    <row r="53" spans="1:30" x14ac:dyDescent="0.2">
      <c r="A53" s="78"/>
      <c r="B53" s="237" t="str">
        <f>'Pre-Survey Metadata'!$G$13</f>
        <v>TestCode</v>
      </c>
      <c r="C53" s="264"/>
      <c r="D53" s="264"/>
      <c r="E53" s="264"/>
      <c r="F53" s="264"/>
      <c r="G53" s="215" t="str">
        <f>IF(COUNTBLANK(C53:F53)&gt;=1,"",_xlfn.CONCAT('Cover Page'!$D$9,"_",'Video Analysis Form'!C53,"_",'Video Analysis Form'!D53,"_",'Video Analysis Form'!E53,"_",'Video Analysis Form'!F53))</f>
        <v/>
      </c>
      <c r="H53" s="238"/>
      <c r="I53" s="238"/>
      <c r="J53" s="129"/>
      <c r="K53" s="216"/>
      <c r="L53" s="130"/>
      <c r="M53" s="25" t="str">
        <f>IF($L53="","",_xlfn.CONCAT('Cover Page'!$D$9,"_",VLOOKUP('Video Analysis Form'!$L53,LookUp_Tables!$R:$S,2,0)))</f>
        <v/>
      </c>
      <c r="N53" s="100"/>
      <c r="O53" s="100"/>
      <c r="P53" s="102"/>
      <c r="Q53" s="102"/>
      <c r="R53" s="99"/>
      <c r="S53" s="214">
        <f t="shared" si="2"/>
        <v>0</v>
      </c>
      <c r="T53" s="99"/>
      <c r="U53" s="214">
        <f t="shared" si="0"/>
        <v>0</v>
      </c>
      <c r="V53" s="214">
        <f t="shared" si="1"/>
        <v>0</v>
      </c>
      <c r="W53" s="102"/>
      <c r="X53" s="102"/>
      <c r="Y53" s="101"/>
      <c r="Z53" s="237"/>
      <c r="AA53" s="103"/>
      <c r="AB53" s="235"/>
      <c r="AC53" s="266"/>
      <c r="AD53" s="266"/>
    </row>
    <row r="54" spans="1:30" x14ac:dyDescent="0.2">
      <c r="A54" s="78"/>
      <c r="B54" s="237" t="str">
        <f>'Pre-Survey Metadata'!$G$13</f>
        <v>TestCode</v>
      </c>
      <c r="C54" s="264"/>
      <c r="D54" s="264"/>
      <c r="E54" s="264"/>
      <c r="F54" s="264"/>
      <c r="G54" s="215" t="str">
        <f>IF(COUNTBLANK(C54:F54)&gt;=1,"",_xlfn.CONCAT('Cover Page'!$D$9,"_",'Video Analysis Form'!C54,"_",'Video Analysis Form'!D54,"_",'Video Analysis Form'!E54,"_",'Video Analysis Form'!F54))</f>
        <v/>
      </c>
      <c r="H54" s="238"/>
      <c r="I54" s="238"/>
      <c r="J54" s="129"/>
      <c r="K54" s="216"/>
      <c r="L54" s="130"/>
      <c r="M54" s="25" t="str">
        <f>IF($L54="","",_xlfn.CONCAT('Cover Page'!$D$9,"_",VLOOKUP('Video Analysis Form'!$L54,LookUp_Tables!$R:$S,2,0)))</f>
        <v/>
      </c>
      <c r="N54" s="100"/>
      <c r="O54" s="100"/>
      <c r="P54" s="102"/>
      <c r="Q54" s="102"/>
      <c r="R54" s="99"/>
      <c r="S54" s="214">
        <f t="shared" si="2"/>
        <v>0</v>
      </c>
      <c r="T54" s="99"/>
      <c r="U54" s="214">
        <f t="shared" si="0"/>
        <v>0</v>
      </c>
      <c r="V54" s="214">
        <f t="shared" si="1"/>
        <v>0</v>
      </c>
      <c r="W54" s="102"/>
      <c r="X54" s="102"/>
      <c r="Y54" s="101"/>
      <c r="Z54" s="237"/>
      <c r="AA54" s="103"/>
      <c r="AB54" s="235"/>
      <c r="AC54" s="266"/>
      <c r="AD54" s="266"/>
    </row>
    <row r="55" spans="1:30" x14ac:dyDescent="0.2">
      <c r="A55" s="78"/>
      <c r="B55" s="237" t="str">
        <f>'Pre-Survey Metadata'!$G$13</f>
        <v>TestCode</v>
      </c>
      <c r="C55" s="264"/>
      <c r="D55" s="264"/>
      <c r="E55" s="264"/>
      <c r="F55" s="264"/>
      <c r="G55" s="215" t="str">
        <f>IF(COUNTBLANK(C55:F55)&gt;=1,"",_xlfn.CONCAT('Cover Page'!$D$9,"_",'Video Analysis Form'!C55,"_",'Video Analysis Form'!D55,"_",'Video Analysis Form'!E55,"_",'Video Analysis Form'!F55))</f>
        <v/>
      </c>
      <c r="H55" s="238"/>
      <c r="I55" s="238"/>
      <c r="J55" s="129"/>
      <c r="K55" s="216"/>
      <c r="L55" s="130"/>
      <c r="M55" s="25" t="str">
        <f>IF($L55="","",_xlfn.CONCAT('Cover Page'!$D$9,"_",VLOOKUP('Video Analysis Form'!$L55,LookUp_Tables!$R:$S,2,0)))</f>
        <v/>
      </c>
      <c r="N55" s="100"/>
      <c r="O55" s="100"/>
      <c r="P55" s="102"/>
      <c r="Q55" s="102"/>
      <c r="R55" s="99"/>
      <c r="S55" s="214">
        <f t="shared" si="2"/>
        <v>0</v>
      </c>
      <c r="T55" s="99"/>
      <c r="U55" s="214">
        <f t="shared" si="0"/>
        <v>0</v>
      </c>
      <c r="V55" s="214">
        <f t="shared" si="1"/>
        <v>0</v>
      </c>
      <c r="W55" s="102"/>
      <c r="X55" s="102"/>
      <c r="Y55" s="101"/>
      <c r="Z55" s="237"/>
      <c r="AA55" s="103"/>
      <c r="AB55" s="235"/>
      <c r="AC55" s="266"/>
      <c r="AD55" s="266"/>
    </row>
    <row r="56" spans="1:30" x14ac:dyDescent="0.2">
      <c r="A56" s="78"/>
      <c r="B56" s="237" t="str">
        <f>'Pre-Survey Metadata'!$G$13</f>
        <v>TestCode</v>
      </c>
      <c r="C56" s="264"/>
      <c r="D56" s="264"/>
      <c r="E56" s="264"/>
      <c r="F56" s="264"/>
      <c r="G56" s="215" t="str">
        <f>IF(COUNTBLANK(C56:F56)&gt;=1,"",_xlfn.CONCAT('Cover Page'!$D$9,"_",'Video Analysis Form'!C56,"_",'Video Analysis Form'!D56,"_",'Video Analysis Form'!E56,"_",'Video Analysis Form'!F56))</f>
        <v/>
      </c>
      <c r="H56" s="238"/>
      <c r="I56" s="238"/>
      <c r="J56" s="129"/>
      <c r="K56" s="216"/>
      <c r="L56" s="130"/>
      <c r="M56" s="25" t="str">
        <f>IF($L56="","",_xlfn.CONCAT('Cover Page'!$D$9,"_",VLOOKUP('Video Analysis Form'!$L56,LookUp_Tables!$R:$S,2,0)))</f>
        <v/>
      </c>
      <c r="N56" s="100"/>
      <c r="O56" s="100"/>
      <c r="P56" s="102"/>
      <c r="Q56" s="102"/>
      <c r="R56" s="99"/>
      <c r="S56" s="214">
        <f t="shared" si="2"/>
        <v>0</v>
      </c>
      <c r="T56" s="99"/>
      <c r="U56" s="214">
        <f t="shared" si="0"/>
        <v>0</v>
      </c>
      <c r="V56" s="214">
        <f t="shared" si="1"/>
        <v>0</v>
      </c>
      <c r="W56" s="102"/>
      <c r="X56" s="102"/>
      <c r="Y56" s="101"/>
      <c r="Z56" s="237"/>
      <c r="AA56" s="103"/>
      <c r="AB56" s="235"/>
      <c r="AC56" s="266"/>
      <c r="AD56" s="266"/>
    </row>
    <row r="57" spans="1:30" x14ac:dyDescent="0.2">
      <c r="A57" s="78"/>
      <c r="B57" s="237" t="str">
        <f>'Pre-Survey Metadata'!$G$13</f>
        <v>TestCode</v>
      </c>
      <c r="C57" s="264"/>
      <c r="D57" s="264"/>
      <c r="E57" s="264"/>
      <c r="F57" s="264"/>
      <c r="G57" s="215" t="str">
        <f>IF(COUNTBLANK(C57:F57)&gt;=1,"",_xlfn.CONCAT('Cover Page'!$D$9,"_",'Video Analysis Form'!C57,"_",'Video Analysis Form'!D57,"_",'Video Analysis Form'!E57,"_",'Video Analysis Form'!F57))</f>
        <v/>
      </c>
      <c r="H57" s="238"/>
      <c r="I57" s="238"/>
      <c r="J57" s="129"/>
      <c r="K57" s="216"/>
      <c r="L57" s="130"/>
      <c r="M57" s="25" t="str">
        <f>IF($L57="","",_xlfn.CONCAT('Cover Page'!$D$9,"_",VLOOKUP('Video Analysis Form'!$L57,LookUp_Tables!$R:$S,2,0)))</f>
        <v/>
      </c>
      <c r="N57" s="100"/>
      <c r="O57" s="100"/>
      <c r="P57" s="102"/>
      <c r="Q57" s="102"/>
      <c r="R57" s="99"/>
      <c r="S57" s="214">
        <f t="shared" si="2"/>
        <v>0</v>
      </c>
      <c r="T57" s="99"/>
      <c r="U57" s="214">
        <f t="shared" si="0"/>
        <v>0</v>
      </c>
      <c r="V57" s="214">
        <f t="shared" si="1"/>
        <v>0</v>
      </c>
      <c r="W57" s="102"/>
      <c r="X57" s="102"/>
      <c r="Y57" s="101"/>
      <c r="Z57" s="237"/>
      <c r="AA57" s="103"/>
      <c r="AB57" s="235"/>
      <c r="AC57" s="266"/>
      <c r="AD57" s="266"/>
    </row>
    <row r="58" spans="1:30" x14ac:dyDescent="0.2">
      <c r="A58" s="78"/>
      <c r="B58" s="237" t="str">
        <f>'Pre-Survey Metadata'!$G$13</f>
        <v>TestCode</v>
      </c>
      <c r="C58" s="264"/>
      <c r="D58" s="264"/>
      <c r="E58" s="264"/>
      <c r="F58" s="264"/>
      <c r="G58" s="215" t="str">
        <f>IF(COUNTBLANK(C58:F58)&gt;=1,"",_xlfn.CONCAT('Cover Page'!$D$9,"_",'Video Analysis Form'!C58,"_",'Video Analysis Form'!D58,"_",'Video Analysis Form'!E58,"_",'Video Analysis Form'!F58))</f>
        <v/>
      </c>
      <c r="H58" s="238"/>
      <c r="I58" s="238"/>
      <c r="J58" s="129"/>
      <c r="K58" s="216"/>
      <c r="L58" s="130"/>
      <c r="M58" s="25" t="str">
        <f>IF($L58="","",_xlfn.CONCAT('Cover Page'!$D$9,"_",VLOOKUP('Video Analysis Form'!$L58,LookUp_Tables!$R:$S,2,0)))</f>
        <v/>
      </c>
      <c r="N58" s="100"/>
      <c r="O58" s="100"/>
      <c r="P58" s="102"/>
      <c r="Q58" s="102"/>
      <c r="R58" s="99"/>
      <c r="S58" s="214">
        <f t="shared" si="2"/>
        <v>0</v>
      </c>
      <c r="T58" s="99"/>
      <c r="U58" s="214">
        <f t="shared" si="0"/>
        <v>0</v>
      </c>
      <c r="V58" s="214">
        <f t="shared" si="1"/>
        <v>0</v>
      </c>
      <c r="W58" s="102"/>
      <c r="X58" s="102"/>
      <c r="Y58" s="101"/>
      <c r="Z58" s="237"/>
      <c r="AA58" s="103"/>
      <c r="AB58" s="235"/>
      <c r="AC58" s="266"/>
      <c r="AD58" s="266"/>
    </row>
    <row r="59" spans="1:30" x14ac:dyDescent="0.2">
      <c r="A59" s="78"/>
      <c r="B59" s="237" t="str">
        <f>'Pre-Survey Metadata'!$G$13</f>
        <v>TestCode</v>
      </c>
      <c r="C59" s="264"/>
      <c r="D59" s="264"/>
      <c r="E59" s="264"/>
      <c r="F59" s="264"/>
      <c r="G59" s="215" t="str">
        <f>IF(COUNTBLANK(C59:F59)&gt;=1,"",_xlfn.CONCAT('Cover Page'!$D$9,"_",'Video Analysis Form'!C59,"_",'Video Analysis Form'!D59,"_",'Video Analysis Form'!E59,"_",'Video Analysis Form'!F59))</f>
        <v/>
      </c>
      <c r="H59" s="238"/>
      <c r="I59" s="238"/>
      <c r="J59" s="129"/>
      <c r="K59" s="216"/>
      <c r="L59" s="130"/>
      <c r="M59" s="25" t="str">
        <f>IF($L59="","",_xlfn.CONCAT('Cover Page'!$D$9,"_",VLOOKUP('Video Analysis Form'!$L59,LookUp_Tables!$R:$S,2,0)))</f>
        <v/>
      </c>
      <c r="N59" s="100"/>
      <c r="O59" s="100"/>
      <c r="P59" s="102"/>
      <c r="Q59" s="102"/>
      <c r="R59" s="99"/>
      <c r="S59" s="214">
        <f t="shared" si="2"/>
        <v>0</v>
      </c>
      <c r="T59" s="99"/>
      <c r="U59" s="214">
        <f t="shared" si="0"/>
        <v>0</v>
      </c>
      <c r="V59" s="214">
        <f t="shared" si="1"/>
        <v>0</v>
      </c>
      <c r="W59" s="102"/>
      <c r="X59" s="102"/>
      <c r="Y59" s="101"/>
      <c r="Z59" s="237"/>
      <c r="AA59" s="103"/>
      <c r="AB59" s="235"/>
      <c r="AC59" s="266"/>
      <c r="AD59" s="266"/>
    </row>
    <row r="60" spans="1:30" x14ac:dyDescent="0.2">
      <c r="A60" s="78"/>
      <c r="B60" s="237" t="str">
        <f>'Pre-Survey Metadata'!$G$13</f>
        <v>TestCode</v>
      </c>
      <c r="C60" s="264"/>
      <c r="D60" s="264"/>
      <c r="E60" s="264"/>
      <c r="F60" s="264"/>
      <c r="G60" s="215" t="str">
        <f>IF(COUNTBLANK(C60:F60)&gt;=1,"",_xlfn.CONCAT('Cover Page'!$D$9,"_",'Video Analysis Form'!C60,"_",'Video Analysis Form'!D60,"_",'Video Analysis Form'!E60,"_",'Video Analysis Form'!F60))</f>
        <v/>
      </c>
      <c r="H60" s="238"/>
      <c r="I60" s="238"/>
      <c r="J60" s="129"/>
      <c r="K60" s="216"/>
      <c r="L60" s="130"/>
      <c r="M60" s="25" t="str">
        <f>IF($L60="","",_xlfn.CONCAT('Cover Page'!$D$9,"_",VLOOKUP('Video Analysis Form'!$L60,LookUp_Tables!$R:$S,2,0)))</f>
        <v/>
      </c>
      <c r="N60" s="100"/>
      <c r="O60" s="100"/>
      <c r="P60" s="102"/>
      <c r="Q60" s="102"/>
      <c r="R60" s="99"/>
      <c r="S60" s="214">
        <f t="shared" si="2"/>
        <v>0</v>
      </c>
      <c r="T60" s="99"/>
      <c r="U60" s="214">
        <f t="shared" si="0"/>
        <v>0</v>
      </c>
      <c r="V60" s="214">
        <f t="shared" si="1"/>
        <v>0</v>
      </c>
      <c r="W60" s="102"/>
      <c r="X60" s="102"/>
      <c r="Y60" s="101"/>
      <c r="Z60" s="237"/>
      <c r="AA60" s="103"/>
      <c r="AB60" s="235"/>
      <c r="AC60" s="266"/>
      <c r="AD60" s="266"/>
    </row>
    <row r="61" spans="1:30" x14ac:dyDescent="0.2">
      <c r="A61" s="78"/>
      <c r="B61" s="237" t="str">
        <f>'Pre-Survey Metadata'!$G$13</f>
        <v>TestCode</v>
      </c>
      <c r="C61" s="264"/>
      <c r="D61" s="264"/>
      <c r="E61" s="264"/>
      <c r="F61" s="264"/>
      <c r="G61" s="215" t="str">
        <f>IF(COUNTBLANK(C61:F61)&gt;=1,"",_xlfn.CONCAT('Cover Page'!$D$9,"_",'Video Analysis Form'!C61,"_",'Video Analysis Form'!D61,"_",'Video Analysis Form'!E61,"_",'Video Analysis Form'!F61))</f>
        <v/>
      </c>
      <c r="H61" s="238"/>
      <c r="I61" s="238"/>
      <c r="J61" s="129"/>
      <c r="K61" s="216"/>
      <c r="L61" s="130"/>
      <c r="M61" s="25" t="str">
        <f>IF($L61="","",_xlfn.CONCAT('Cover Page'!$D$9,"_",VLOOKUP('Video Analysis Form'!$L61,LookUp_Tables!$R:$S,2,0)))</f>
        <v/>
      </c>
      <c r="N61" s="100"/>
      <c r="O61" s="100"/>
      <c r="P61" s="102"/>
      <c r="Q61" s="102"/>
      <c r="R61" s="99"/>
      <c r="S61" s="214">
        <f t="shared" si="2"/>
        <v>0</v>
      </c>
      <c r="T61" s="99"/>
      <c r="U61" s="214">
        <f t="shared" si="0"/>
        <v>0</v>
      </c>
      <c r="V61" s="214">
        <f t="shared" si="1"/>
        <v>0</v>
      </c>
      <c r="W61" s="102"/>
      <c r="X61" s="102"/>
      <c r="Y61" s="101"/>
      <c r="Z61" s="237"/>
      <c r="AA61" s="103"/>
      <c r="AB61" s="235"/>
      <c r="AC61" s="266"/>
      <c r="AD61" s="266"/>
    </row>
    <row r="62" spans="1:30" x14ac:dyDescent="0.2">
      <c r="A62" s="78"/>
      <c r="B62" s="237" t="str">
        <f>'Pre-Survey Metadata'!$G$13</f>
        <v>TestCode</v>
      </c>
      <c r="C62" s="264"/>
      <c r="D62" s="264"/>
      <c r="E62" s="264"/>
      <c r="F62" s="264"/>
      <c r="G62" s="215" t="str">
        <f>IF(COUNTBLANK(C62:F62)&gt;=1,"",_xlfn.CONCAT('Cover Page'!$D$9,"_",'Video Analysis Form'!C62,"_",'Video Analysis Form'!D62,"_",'Video Analysis Form'!E62,"_",'Video Analysis Form'!F62))</f>
        <v/>
      </c>
      <c r="H62" s="238"/>
      <c r="I62" s="238"/>
      <c r="J62" s="129"/>
      <c r="K62" s="216"/>
      <c r="L62" s="130"/>
      <c r="M62" s="25" t="str">
        <f>IF($L62="","",_xlfn.CONCAT('Cover Page'!$D$9,"_",VLOOKUP('Video Analysis Form'!$L62,LookUp_Tables!$R:$S,2,0)))</f>
        <v/>
      </c>
      <c r="N62" s="100"/>
      <c r="O62" s="100"/>
      <c r="P62" s="102"/>
      <c r="Q62" s="102"/>
      <c r="R62" s="99"/>
      <c r="S62" s="214">
        <f t="shared" si="2"/>
        <v>0</v>
      </c>
      <c r="T62" s="99"/>
      <c r="U62" s="214">
        <f t="shared" si="0"/>
        <v>0</v>
      </c>
      <c r="V62" s="214">
        <f t="shared" si="1"/>
        <v>0</v>
      </c>
      <c r="W62" s="102"/>
      <c r="X62" s="102"/>
      <c r="Y62" s="101"/>
      <c r="Z62" s="237"/>
      <c r="AA62" s="103"/>
      <c r="AB62" s="235"/>
      <c r="AC62" s="266"/>
      <c r="AD62" s="266"/>
    </row>
    <row r="63" spans="1:30" x14ac:dyDescent="0.2">
      <c r="A63" s="78"/>
      <c r="B63" s="237" t="str">
        <f>'Pre-Survey Metadata'!$G$13</f>
        <v>TestCode</v>
      </c>
      <c r="C63" s="264"/>
      <c r="D63" s="264"/>
      <c r="E63" s="264"/>
      <c r="F63" s="264"/>
      <c r="G63" s="215" t="str">
        <f>IF(COUNTBLANK(C63:F63)&gt;=1,"",_xlfn.CONCAT('Cover Page'!$D$9,"_",'Video Analysis Form'!C63,"_",'Video Analysis Form'!D63,"_",'Video Analysis Form'!E63,"_",'Video Analysis Form'!F63))</f>
        <v/>
      </c>
      <c r="H63" s="238"/>
      <c r="I63" s="238"/>
      <c r="J63" s="129"/>
      <c r="K63" s="216"/>
      <c r="L63" s="130"/>
      <c r="M63" s="25" t="str">
        <f>IF($L63="","",_xlfn.CONCAT('Cover Page'!$D$9,"_",VLOOKUP('Video Analysis Form'!$L63,LookUp_Tables!$R:$S,2,0)))</f>
        <v/>
      </c>
      <c r="N63" s="100"/>
      <c r="O63" s="100"/>
      <c r="P63" s="102"/>
      <c r="Q63" s="102"/>
      <c r="R63" s="99"/>
      <c r="S63" s="214">
        <f t="shared" si="2"/>
        <v>0</v>
      </c>
      <c r="T63" s="99"/>
      <c r="U63" s="214">
        <f t="shared" si="0"/>
        <v>0</v>
      </c>
      <c r="V63" s="214">
        <f t="shared" si="1"/>
        <v>0</v>
      </c>
      <c r="W63" s="102"/>
      <c r="X63" s="102"/>
      <c r="Y63" s="101"/>
      <c r="Z63" s="237"/>
      <c r="AA63" s="103"/>
      <c r="AB63" s="235"/>
      <c r="AC63" s="266"/>
      <c r="AD63" s="266"/>
    </row>
    <row r="64" spans="1:30" x14ac:dyDescent="0.2">
      <c r="A64" s="78"/>
      <c r="B64" s="237" t="str">
        <f>'Pre-Survey Metadata'!$G$13</f>
        <v>TestCode</v>
      </c>
      <c r="C64" s="264"/>
      <c r="D64" s="264"/>
      <c r="E64" s="264"/>
      <c r="F64" s="264"/>
      <c r="G64" s="215" t="str">
        <f>IF(COUNTBLANK(C64:F64)&gt;=1,"",_xlfn.CONCAT('Cover Page'!$D$9,"_",'Video Analysis Form'!C64,"_",'Video Analysis Form'!D64,"_",'Video Analysis Form'!E64,"_",'Video Analysis Form'!F64))</f>
        <v/>
      </c>
      <c r="H64" s="238"/>
      <c r="I64" s="238"/>
      <c r="J64" s="129"/>
      <c r="K64" s="216"/>
      <c r="L64" s="130"/>
      <c r="M64" s="25" t="str">
        <f>IF($L64="","",_xlfn.CONCAT('Cover Page'!$D$9,"_",VLOOKUP('Video Analysis Form'!$L64,LookUp_Tables!$R:$S,2,0)))</f>
        <v/>
      </c>
      <c r="N64" s="100"/>
      <c r="O64" s="100"/>
      <c r="P64" s="102"/>
      <c r="Q64" s="102"/>
      <c r="R64" s="99"/>
      <c r="S64" s="214">
        <f t="shared" si="2"/>
        <v>0</v>
      </c>
      <c r="T64" s="99"/>
      <c r="U64" s="214">
        <f t="shared" si="0"/>
        <v>0</v>
      </c>
      <c r="V64" s="214">
        <f t="shared" si="1"/>
        <v>0</v>
      </c>
      <c r="W64" s="102"/>
      <c r="X64" s="102"/>
      <c r="Y64" s="101"/>
      <c r="Z64" s="237"/>
      <c r="AA64" s="103"/>
      <c r="AB64" s="235"/>
      <c r="AC64" s="266"/>
      <c r="AD64" s="266"/>
    </row>
    <row r="65" spans="1:30" x14ac:dyDescent="0.2">
      <c r="A65" s="78"/>
      <c r="B65" s="237" t="str">
        <f>'Pre-Survey Metadata'!$G$13</f>
        <v>TestCode</v>
      </c>
      <c r="C65" s="264"/>
      <c r="D65" s="264"/>
      <c r="E65" s="264"/>
      <c r="F65" s="264"/>
      <c r="G65" s="215" t="str">
        <f>IF(COUNTBLANK(C65:F65)&gt;=1,"",_xlfn.CONCAT('Cover Page'!$D$9,"_",'Video Analysis Form'!C65,"_",'Video Analysis Form'!D65,"_",'Video Analysis Form'!E65,"_",'Video Analysis Form'!F65))</f>
        <v/>
      </c>
      <c r="H65" s="238"/>
      <c r="I65" s="238"/>
      <c r="J65" s="129"/>
      <c r="K65" s="216"/>
      <c r="L65" s="130"/>
      <c r="M65" s="25" t="str">
        <f>IF($L65="","",_xlfn.CONCAT('Cover Page'!$D$9,"_",VLOOKUP('Video Analysis Form'!$L65,LookUp_Tables!$R:$S,2,0)))</f>
        <v/>
      </c>
      <c r="N65" s="100"/>
      <c r="O65" s="100"/>
      <c r="P65" s="102"/>
      <c r="Q65" s="102"/>
      <c r="R65" s="99"/>
      <c r="S65" s="214">
        <f t="shared" si="2"/>
        <v>0</v>
      </c>
      <c r="T65" s="99"/>
      <c r="U65" s="214">
        <f t="shared" si="0"/>
        <v>0</v>
      </c>
      <c r="V65" s="214">
        <f t="shared" si="1"/>
        <v>0</v>
      </c>
      <c r="W65" s="102"/>
      <c r="X65" s="102"/>
      <c r="Y65" s="101"/>
      <c r="Z65" s="237"/>
      <c r="AA65" s="103"/>
      <c r="AB65" s="235"/>
      <c r="AC65" s="266"/>
      <c r="AD65" s="266"/>
    </row>
    <row r="66" spans="1:30" x14ac:dyDescent="0.2">
      <c r="A66" s="78"/>
      <c r="B66" s="237" t="str">
        <f>'Pre-Survey Metadata'!$G$13</f>
        <v>TestCode</v>
      </c>
      <c r="C66" s="264"/>
      <c r="D66" s="264"/>
      <c r="E66" s="264"/>
      <c r="F66" s="264"/>
      <c r="G66" s="215" t="str">
        <f>IF(COUNTBLANK(C66:F66)&gt;=1,"",_xlfn.CONCAT('Cover Page'!$D$9,"_",'Video Analysis Form'!C66,"_",'Video Analysis Form'!D66,"_",'Video Analysis Form'!E66,"_",'Video Analysis Form'!F66))</f>
        <v/>
      </c>
      <c r="H66" s="238"/>
      <c r="I66" s="238"/>
      <c r="J66" s="129"/>
      <c r="K66" s="216"/>
      <c r="L66" s="130"/>
      <c r="M66" s="25" t="str">
        <f>IF($L66="","",_xlfn.CONCAT('Cover Page'!$D$9,"_",VLOOKUP('Video Analysis Form'!$L66,LookUp_Tables!$R:$S,2,0)))</f>
        <v/>
      </c>
      <c r="N66" s="100"/>
      <c r="O66" s="100"/>
      <c r="P66" s="102"/>
      <c r="Q66" s="102"/>
      <c r="R66" s="99"/>
      <c r="S66" s="214">
        <f t="shared" si="2"/>
        <v>0</v>
      </c>
      <c r="T66" s="99"/>
      <c r="U66" s="214">
        <f t="shared" si="0"/>
        <v>0</v>
      </c>
      <c r="V66" s="214">
        <f t="shared" si="1"/>
        <v>0</v>
      </c>
      <c r="W66" s="102"/>
      <c r="X66" s="102"/>
      <c r="Y66" s="101"/>
      <c r="Z66" s="237"/>
      <c r="AA66" s="103"/>
      <c r="AB66" s="235"/>
      <c r="AC66" s="266"/>
      <c r="AD66" s="266"/>
    </row>
    <row r="67" spans="1:30" x14ac:dyDescent="0.2">
      <c r="A67" s="78"/>
      <c r="B67" s="237" t="str">
        <f>'Pre-Survey Metadata'!$G$13</f>
        <v>TestCode</v>
      </c>
      <c r="C67" s="264"/>
      <c r="D67" s="264"/>
      <c r="E67" s="264"/>
      <c r="F67" s="264"/>
      <c r="G67" s="215" t="str">
        <f>IF(COUNTBLANK(C67:F67)&gt;=1,"",_xlfn.CONCAT('Cover Page'!$D$9,"_",'Video Analysis Form'!C67,"_",'Video Analysis Form'!D67,"_",'Video Analysis Form'!E67,"_",'Video Analysis Form'!F67))</f>
        <v/>
      </c>
      <c r="H67" s="238"/>
      <c r="I67" s="238"/>
      <c r="J67" s="129"/>
      <c r="K67" s="216"/>
      <c r="L67" s="130"/>
      <c r="M67" s="25" t="str">
        <f>IF($L67="","",_xlfn.CONCAT('Cover Page'!$D$9,"_",VLOOKUP('Video Analysis Form'!$L67,LookUp_Tables!$R:$S,2,0)))</f>
        <v/>
      </c>
      <c r="N67" s="100"/>
      <c r="O67" s="100"/>
      <c r="P67" s="102"/>
      <c r="Q67" s="102"/>
      <c r="R67" s="99"/>
      <c r="S67" s="214">
        <f t="shared" si="2"/>
        <v>0</v>
      </c>
      <c r="T67" s="99"/>
      <c r="U67" s="214">
        <f t="shared" si="0"/>
        <v>0</v>
      </c>
      <c r="V67" s="214">
        <f t="shared" si="1"/>
        <v>0</v>
      </c>
      <c r="W67" s="102"/>
      <c r="X67" s="102"/>
      <c r="Y67" s="101"/>
      <c r="Z67" s="237"/>
      <c r="AA67" s="103"/>
      <c r="AB67" s="235"/>
      <c r="AC67" s="266"/>
      <c r="AD67" s="266"/>
    </row>
    <row r="68" spans="1:30" x14ac:dyDescent="0.2">
      <c r="A68" s="78"/>
      <c r="B68" s="237" t="str">
        <f>'Pre-Survey Metadata'!$G$13</f>
        <v>TestCode</v>
      </c>
      <c r="C68" s="264"/>
      <c r="D68" s="264"/>
      <c r="E68" s="264"/>
      <c r="F68" s="264"/>
      <c r="G68" s="215" t="str">
        <f>IF(COUNTBLANK(C68:F68)&gt;=1,"",_xlfn.CONCAT('Cover Page'!$D$9,"_",'Video Analysis Form'!C68,"_",'Video Analysis Form'!D68,"_",'Video Analysis Form'!E68,"_",'Video Analysis Form'!F68))</f>
        <v/>
      </c>
      <c r="H68" s="238"/>
      <c r="I68" s="238"/>
      <c r="J68" s="129"/>
      <c r="K68" s="216"/>
      <c r="L68" s="130"/>
      <c r="M68" s="25" t="str">
        <f>IF($L68="","",_xlfn.CONCAT('Cover Page'!$D$9,"_",VLOOKUP('Video Analysis Form'!$L68,LookUp_Tables!$R:$S,2,0)))</f>
        <v/>
      </c>
      <c r="N68" s="100"/>
      <c r="O68" s="100"/>
      <c r="P68" s="102"/>
      <c r="Q68" s="102"/>
      <c r="R68" s="99"/>
      <c r="S68" s="214">
        <f t="shared" si="2"/>
        <v>0</v>
      </c>
      <c r="T68" s="99"/>
      <c r="U68" s="214">
        <f t="shared" si="0"/>
        <v>0</v>
      </c>
      <c r="V68" s="214">
        <f t="shared" si="1"/>
        <v>0</v>
      </c>
      <c r="W68" s="102"/>
      <c r="X68" s="102"/>
      <c r="Y68" s="101"/>
      <c r="Z68" s="237"/>
      <c r="AA68" s="103"/>
      <c r="AB68" s="235"/>
      <c r="AC68" s="266"/>
      <c r="AD68" s="266"/>
    </row>
    <row r="69" spans="1:30" x14ac:dyDescent="0.2">
      <c r="A69" s="78"/>
      <c r="B69" s="237" t="str">
        <f>'Pre-Survey Metadata'!$G$13</f>
        <v>TestCode</v>
      </c>
      <c r="C69" s="264"/>
      <c r="D69" s="264"/>
      <c r="E69" s="264"/>
      <c r="F69" s="264"/>
      <c r="G69" s="215" t="str">
        <f>IF(COUNTBLANK(C69:F69)&gt;=1,"",_xlfn.CONCAT('Cover Page'!$D$9,"_",'Video Analysis Form'!C69,"_",'Video Analysis Form'!D69,"_",'Video Analysis Form'!E69,"_",'Video Analysis Form'!F69))</f>
        <v/>
      </c>
      <c r="H69" s="238"/>
      <c r="I69" s="238"/>
      <c r="J69" s="129"/>
      <c r="K69" s="216"/>
      <c r="L69" s="130"/>
      <c r="M69" s="25" t="str">
        <f>IF($L69="","",_xlfn.CONCAT('Cover Page'!$D$9,"_",VLOOKUP('Video Analysis Form'!$L69,LookUp_Tables!$R:$S,2,0)))</f>
        <v/>
      </c>
      <c r="N69" s="100"/>
      <c r="O69" s="100"/>
      <c r="P69" s="102"/>
      <c r="Q69" s="102"/>
      <c r="R69" s="99"/>
      <c r="S69" s="214">
        <f t="shared" si="2"/>
        <v>0</v>
      </c>
      <c r="T69" s="99"/>
      <c r="U69" s="214">
        <f t="shared" si="0"/>
        <v>0</v>
      </c>
      <c r="V69" s="214">
        <f t="shared" si="1"/>
        <v>0</v>
      </c>
      <c r="W69" s="102"/>
      <c r="X69" s="102"/>
      <c r="Y69" s="101"/>
      <c r="Z69" s="237"/>
      <c r="AA69" s="103"/>
      <c r="AB69" s="235"/>
      <c r="AC69" s="266"/>
      <c r="AD69" s="266"/>
    </row>
    <row r="70" spans="1:30" x14ac:dyDescent="0.2">
      <c r="A70" s="78"/>
      <c r="B70" s="237" t="str">
        <f>'Pre-Survey Metadata'!$G$13</f>
        <v>TestCode</v>
      </c>
      <c r="C70" s="264"/>
      <c r="D70" s="264"/>
      <c r="E70" s="264"/>
      <c r="F70" s="264"/>
      <c r="G70" s="215" t="str">
        <f>IF(COUNTBLANK(C70:F70)&gt;=1,"",_xlfn.CONCAT('Cover Page'!$D$9,"_",'Video Analysis Form'!C70,"_",'Video Analysis Form'!D70,"_",'Video Analysis Form'!E70,"_",'Video Analysis Form'!F70))</f>
        <v/>
      </c>
      <c r="H70" s="238"/>
      <c r="I70" s="238"/>
      <c r="J70" s="129"/>
      <c r="K70" s="216"/>
      <c r="L70" s="130"/>
      <c r="M70" s="25" t="str">
        <f>IF($L70="","",_xlfn.CONCAT('Cover Page'!$D$9,"_",VLOOKUP('Video Analysis Form'!$L70,LookUp_Tables!$R:$S,2,0)))</f>
        <v/>
      </c>
      <c r="N70" s="100"/>
      <c r="O70" s="100"/>
      <c r="P70" s="102"/>
      <c r="Q70" s="102"/>
      <c r="R70" s="99"/>
      <c r="S70" s="214">
        <f t="shared" si="2"/>
        <v>0</v>
      </c>
      <c r="T70" s="99"/>
      <c r="U70" s="214">
        <f t="shared" si="0"/>
        <v>0</v>
      </c>
      <c r="V70" s="214">
        <f t="shared" si="1"/>
        <v>0</v>
      </c>
      <c r="W70" s="102"/>
      <c r="X70" s="102"/>
      <c r="Y70" s="101"/>
      <c r="Z70" s="237"/>
      <c r="AA70" s="103"/>
      <c r="AB70" s="235"/>
      <c r="AC70" s="266"/>
      <c r="AD70" s="266"/>
    </row>
    <row r="71" spans="1:30" x14ac:dyDescent="0.2">
      <c r="A71" s="78"/>
      <c r="B71" s="237" t="str">
        <f>'Pre-Survey Metadata'!$G$13</f>
        <v>TestCode</v>
      </c>
      <c r="C71" s="264"/>
      <c r="D71" s="264"/>
      <c r="E71" s="264"/>
      <c r="F71" s="264"/>
      <c r="G71" s="215" t="str">
        <f>IF(COUNTBLANK(C71:F71)&gt;=1,"",_xlfn.CONCAT('Cover Page'!$D$9,"_",'Video Analysis Form'!C71,"_",'Video Analysis Form'!D71,"_",'Video Analysis Form'!E71,"_",'Video Analysis Form'!F71))</f>
        <v/>
      </c>
      <c r="H71" s="238"/>
      <c r="I71" s="238"/>
      <c r="J71" s="129"/>
      <c r="K71" s="216"/>
      <c r="L71" s="130"/>
      <c r="M71" s="25" t="str">
        <f>IF($L71="","",_xlfn.CONCAT('Cover Page'!$D$9,"_",VLOOKUP('Video Analysis Form'!$L71,LookUp_Tables!$R:$S,2,0)))</f>
        <v/>
      </c>
      <c r="N71" s="100"/>
      <c r="O71" s="100"/>
      <c r="P71" s="102"/>
      <c r="Q71" s="102"/>
      <c r="R71" s="99"/>
      <c r="S71" s="214">
        <f t="shared" si="2"/>
        <v>0</v>
      </c>
      <c r="T71" s="99"/>
      <c r="U71" s="214">
        <f t="shared" si="0"/>
        <v>0</v>
      </c>
      <c r="V71" s="214">
        <f t="shared" si="1"/>
        <v>0</v>
      </c>
      <c r="W71" s="102"/>
      <c r="X71" s="102"/>
      <c r="Y71" s="101"/>
      <c r="Z71" s="237"/>
      <c r="AA71" s="103"/>
      <c r="AB71" s="235"/>
      <c r="AC71" s="266"/>
      <c r="AD71" s="266"/>
    </row>
    <row r="72" spans="1:30" x14ac:dyDescent="0.2">
      <c r="A72" s="78"/>
      <c r="B72" s="237" t="str">
        <f>'Pre-Survey Metadata'!$G$13</f>
        <v>TestCode</v>
      </c>
      <c r="C72" s="264"/>
      <c r="D72" s="264"/>
      <c r="E72" s="264"/>
      <c r="F72" s="264"/>
      <c r="G72" s="215" t="str">
        <f>IF(COUNTBLANK(C72:F72)&gt;=1,"",_xlfn.CONCAT('Cover Page'!$D$9,"_",'Video Analysis Form'!C72,"_",'Video Analysis Form'!D72,"_",'Video Analysis Form'!E72,"_",'Video Analysis Form'!F72))</f>
        <v/>
      </c>
      <c r="H72" s="238"/>
      <c r="I72" s="238"/>
      <c r="J72" s="129"/>
      <c r="K72" s="216"/>
      <c r="L72" s="130"/>
      <c r="M72" s="25" t="str">
        <f>IF($L72="","",_xlfn.CONCAT('Cover Page'!$D$9,"_",VLOOKUP('Video Analysis Form'!$L72,LookUp_Tables!$R:$S,2,0)))</f>
        <v/>
      </c>
      <c r="N72" s="100"/>
      <c r="O72" s="100"/>
      <c r="P72" s="102"/>
      <c r="Q72" s="102"/>
      <c r="R72" s="99"/>
      <c r="S72" s="214">
        <f t="shared" si="2"/>
        <v>0</v>
      </c>
      <c r="T72" s="99"/>
      <c r="U72" s="214">
        <f t="shared" si="0"/>
        <v>0</v>
      </c>
      <c r="V72" s="214">
        <f t="shared" si="1"/>
        <v>0</v>
      </c>
      <c r="W72" s="102"/>
      <c r="X72" s="102"/>
      <c r="Y72" s="101"/>
      <c r="Z72" s="237"/>
      <c r="AA72" s="103"/>
      <c r="AB72" s="235"/>
      <c r="AC72" s="266"/>
      <c r="AD72" s="266"/>
    </row>
    <row r="73" spans="1:30" x14ac:dyDescent="0.2">
      <c r="A73" s="78"/>
      <c r="B73" s="237" t="str">
        <f>'Pre-Survey Metadata'!$G$13</f>
        <v>TestCode</v>
      </c>
      <c r="C73" s="264"/>
      <c r="D73" s="264"/>
      <c r="E73" s="264"/>
      <c r="F73" s="264"/>
      <c r="G73" s="215" t="str">
        <f>IF(COUNTBLANK(C73:F73)&gt;=1,"",_xlfn.CONCAT('Cover Page'!$D$9,"_",'Video Analysis Form'!C73,"_",'Video Analysis Form'!D73,"_",'Video Analysis Form'!E73,"_",'Video Analysis Form'!F73))</f>
        <v/>
      </c>
      <c r="H73" s="238"/>
      <c r="I73" s="238"/>
      <c r="J73" s="129"/>
      <c r="K73" s="216"/>
      <c r="L73" s="130"/>
      <c r="M73" s="25" t="str">
        <f>IF($L73="","",_xlfn.CONCAT('Cover Page'!$D$9,"_",VLOOKUP('Video Analysis Form'!$L73,LookUp_Tables!$R:$S,2,0)))</f>
        <v/>
      </c>
      <c r="N73" s="100"/>
      <c r="O73" s="100"/>
      <c r="P73" s="102"/>
      <c r="Q73" s="102"/>
      <c r="R73" s="99"/>
      <c r="S73" s="214">
        <f t="shared" si="2"/>
        <v>0</v>
      </c>
      <c r="T73" s="99"/>
      <c r="U73" s="214">
        <f t="shared" si="0"/>
        <v>0</v>
      </c>
      <c r="V73" s="214">
        <f t="shared" si="1"/>
        <v>0</v>
      </c>
      <c r="W73" s="102"/>
      <c r="X73" s="102"/>
      <c r="Y73" s="101"/>
      <c r="Z73" s="237"/>
      <c r="AA73" s="103"/>
      <c r="AB73" s="235"/>
      <c r="AC73" s="266"/>
      <c r="AD73" s="266"/>
    </row>
    <row r="74" spans="1:30" x14ac:dyDescent="0.2">
      <c r="A74" s="78"/>
      <c r="B74" s="237" t="str">
        <f>'Pre-Survey Metadata'!$G$13</f>
        <v>TestCode</v>
      </c>
      <c r="C74" s="264"/>
      <c r="D74" s="264"/>
      <c r="E74" s="264"/>
      <c r="F74" s="264"/>
      <c r="G74" s="215" t="str">
        <f>IF(COUNTBLANK(C74:F74)&gt;=1,"",_xlfn.CONCAT('Cover Page'!$D$9,"_",'Video Analysis Form'!C74,"_",'Video Analysis Form'!D74,"_",'Video Analysis Form'!E74,"_",'Video Analysis Form'!F74))</f>
        <v/>
      </c>
      <c r="H74" s="238"/>
      <c r="I74" s="238"/>
      <c r="J74" s="129"/>
      <c r="K74" s="216"/>
      <c r="L74" s="130"/>
      <c r="M74" s="25" t="str">
        <f>IF($L74="","",_xlfn.CONCAT('Cover Page'!$D$9,"_",VLOOKUP('Video Analysis Form'!$L74,LookUp_Tables!$R:$S,2,0)))</f>
        <v/>
      </c>
      <c r="N74" s="100"/>
      <c r="O74" s="100"/>
      <c r="P74" s="102"/>
      <c r="Q74" s="102"/>
      <c r="R74" s="99"/>
      <c r="S74" s="214">
        <f t="shared" si="2"/>
        <v>0</v>
      </c>
      <c r="T74" s="99"/>
      <c r="U74" s="214">
        <f t="shared" ref="U74:U137" si="3">H74+T74</f>
        <v>0</v>
      </c>
      <c r="V74" s="214">
        <f t="shared" ref="V74:V137" si="4">T74-R74</f>
        <v>0</v>
      </c>
      <c r="W74" s="102"/>
      <c r="X74" s="102"/>
      <c r="Y74" s="101"/>
      <c r="Z74" s="237"/>
      <c r="AA74" s="103"/>
      <c r="AB74" s="235"/>
      <c r="AC74" s="266"/>
      <c r="AD74" s="266"/>
    </row>
    <row r="75" spans="1:30" x14ac:dyDescent="0.2">
      <c r="A75" s="78"/>
      <c r="B75" s="237" t="str">
        <f>'Pre-Survey Metadata'!$G$13</f>
        <v>TestCode</v>
      </c>
      <c r="C75" s="264"/>
      <c r="D75" s="264"/>
      <c r="E75" s="264"/>
      <c r="F75" s="264"/>
      <c r="G75" s="215" t="str">
        <f>IF(COUNTBLANK(C75:F75)&gt;=1,"",_xlfn.CONCAT('Cover Page'!$D$9,"_",'Video Analysis Form'!C75,"_",'Video Analysis Form'!D75,"_",'Video Analysis Form'!E75,"_",'Video Analysis Form'!F75))</f>
        <v/>
      </c>
      <c r="H75" s="238"/>
      <c r="I75" s="238"/>
      <c r="J75" s="129"/>
      <c r="K75" s="216"/>
      <c r="L75" s="130"/>
      <c r="M75" s="25" t="str">
        <f>IF($L75="","",_xlfn.CONCAT('Cover Page'!$D$9,"_",VLOOKUP('Video Analysis Form'!$L75,LookUp_Tables!$R:$S,2,0)))</f>
        <v/>
      </c>
      <c r="N75" s="100"/>
      <c r="O75" s="100"/>
      <c r="P75" s="102"/>
      <c r="Q75" s="102"/>
      <c r="R75" s="99"/>
      <c r="S75" s="214">
        <f t="shared" ref="S75:S138" si="5">H75+R75</f>
        <v>0</v>
      </c>
      <c r="T75" s="99"/>
      <c r="U75" s="214">
        <f t="shared" si="3"/>
        <v>0</v>
      </c>
      <c r="V75" s="214">
        <f t="shared" si="4"/>
        <v>0</v>
      </c>
      <c r="W75" s="102"/>
      <c r="X75" s="102"/>
      <c r="Y75" s="101"/>
      <c r="Z75" s="237"/>
      <c r="AA75" s="103"/>
      <c r="AB75" s="235"/>
      <c r="AC75" s="266"/>
      <c r="AD75" s="266"/>
    </row>
    <row r="76" spans="1:30" x14ac:dyDescent="0.2">
      <c r="A76" s="78"/>
      <c r="B76" s="237" t="str">
        <f>'Pre-Survey Metadata'!$G$13</f>
        <v>TestCode</v>
      </c>
      <c r="C76" s="264"/>
      <c r="D76" s="264"/>
      <c r="E76" s="264"/>
      <c r="F76" s="264"/>
      <c r="G76" s="215" t="str">
        <f>IF(COUNTBLANK(C76:F76)&gt;=1,"",_xlfn.CONCAT('Cover Page'!$D$9,"_",'Video Analysis Form'!C76,"_",'Video Analysis Form'!D76,"_",'Video Analysis Form'!E76,"_",'Video Analysis Form'!F76))</f>
        <v/>
      </c>
      <c r="H76" s="238"/>
      <c r="I76" s="238"/>
      <c r="J76" s="129"/>
      <c r="K76" s="216"/>
      <c r="L76" s="130"/>
      <c r="M76" s="25" t="str">
        <f>IF($L76="","",_xlfn.CONCAT('Cover Page'!$D$9,"_",VLOOKUP('Video Analysis Form'!$L76,LookUp_Tables!$R:$S,2,0)))</f>
        <v/>
      </c>
      <c r="N76" s="100"/>
      <c r="O76" s="100"/>
      <c r="P76" s="102"/>
      <c r="Q76" s="102"/>
      <c r="R76" s="99"/>
      <c r="S76" s="214">
        <f t="shared" si="5"/>
        <v>0</v>
      </c>
      <c r="T76" s="99"/>
      <c r="U76" s="214">
        <f t="shared" si="3"/>
        <v>0</v>
      </c>
      <c r="V76" s="214">
        <f t="shared" si="4"/>
        <v>0</v>
      </c>
      <c r="W76" s="102"/>
      <c r="X76" s="102"/>
      <c r="Y76" s="101"/>
      <c r="Z76" s="237"/>
      <c r="AA76" s="103"/>
      <c r="AB76" s="235"/>
      <c r="AC76" s="266"/>
      <c r="AD76" s="266"/>
    </row>
    <row r="77" spans="1:30" x14ac:dyDescent="0.2">
      <c r="A77" s="78"/>
      <c r="B77" s="237" t="str">
        <f>'Pre-Survey Metadata'!$G$13</f>
        <v>TestCode</v>
      </c>
      <c r="C77" s="264"/>
      <c r="D77" s="264"/>
      <c r="E77" s="264"/>
      <c r="F77" s="264"/>
      <c r="G77" s="215" t="str">
        <f>IF(COUNTBLANK(C77:F77)&gt;=1,"",_xlfn.CONCAT('Cover Page'!$D$9,"_",'Video Analysis Form'!C77,"_",'Video Analysis Form'!D77,"_",'Video Analysis Form'!E77,"_",'Video Analysis Form'!F77))</f>
        <v/>
      </c>
      <c r="H77" s="238"/>
      <c r="I77" s="238"/>
      <c r="J77" s="129"/>
      <c r="K77" s="216"/>
      <c r="L77" s="130"/>
      <c r="M77" s="25" t="str">
        <f>IF($L77="","",_xlfn.CONCAT('Cover Page'!$D$9,"_",VLOOKUP('Video Analysis Form'!$L77,LookUp_Tables!$R:$S,2,0)))</f>
        <v/>
      </c>
      <c r="N77" s="100"/>
      <c r="O77" s="100"/>
      <c r="P77" s="102"/>
      <c r="Q77" s="102"/>
      <c r="R77" s="99"/>
      <c r="S77" s="214">
        <f t="shared" si="5"/>
        <v>0</v>
      </c>
      <c r="T77" s="99"/>
      <c r="U77" s="214">
        <f t="shared" si="3"/>
        <v>0</v>
      </c>
      <c r="V77" s="214">
        <f t="shared" si="4"/>
        <v>0</v>
      </c>
      <c r="W77" s="102"/>
      <c r="X77" s="102"/>
      <c r="Y77" s="101"/>
      <c r="Z77" s="237"/>
      <c r="AA77" s="103"/>
      <c r="AB77" s="235"/>
      <c r="AC77" s="266"/>
      <c r="AD77" s="266"/>
    </row>
    <row r="78" spans="1:30" x14ac:dyDescent="0.2">
      <c r="A78" s="78"/>
      <c r="B78" s="237" t="str">
        <f>'Pre-Survey Metadata'!$G$13</f>
        <v>TestCode</v>
      </c>
      <c r="C78" s="264"/>
      <c r="D78" s="264"/>
      <c r="E78" s="264"/>
      <c r="F78" s="264"/>
      <c r="G78" s="215" t="str">
        <f>IF(COUNTBLANK(C78:F78)&gt;=1,"",_xlfn.CONCAT('Cover Page'!$D$9,"_",'Video Analysis Form'!C78,"_",'Video Analysis Form'!D78,"_",'Video Analysis Form'!E78,"_",'Video Analysis Form'!F78))</f>
        <v/>
      </c>
      <c r="H78" s="238"/>
      <c r="I78" s="238"/>
      <c r="J78" s="129"/>
      <c r="K78" s="216"/>
      <c r="L78" s="130"/>
      <c r="M78" s="25" t="str">
        <f>IF($L78="","",_xlfn.CONCAT('Cover Page'!$D$9,"_",VLOOKUP('Video Analysis Form'!$L78,LookUp_Tables!$R:$S,2,0)))</f>
        <v/>
      </c>
      <c r="N78" s="100"/>
      <c r="O78" s="100"/>
      <c r="P78" s="102"/>
      <c r="Q78" s="102"/>
      <c r="R78" s="99"/>
      <c r="S78" s="214">
        <f t="shared" si="5"/>
        <v>0</v>
      </c>
      <c r="T78" s="99"/>
      <c r="U78" s="214">
        <f t="shared" si="3"/>
        <v>0</v>
      </c>
      <c r="V78" s="214">
        <f t="shared" si="4"/>
        <v>0</v>
      </c>
      <c r="W78" s="102"/>
      <c r="X78" s="102"/>
      <c r="Y78" s="101"/>
      <c r="Z78" s="237"/>
      <c r="AA78" s="103"/>
      <c r="AB78" s="235"/>
      <c r="AC78" s="266"/>
      <c r="AD78" s="266"/>
    </row>
    <row r="79" spans="1:30" x14ac:dyDescent="0.2">
      <c r="A79" s="78"/>
      <c r="B79" s="237" t="str">
        <f>'Pre-Survey Metadata'!$G$13</f>
        <v>TestCode</v>
      </c>
      <c r="C79" s="264"/>
      <c r="D79" s="264"/>
      <c r="E79" s="264"/>
      <c r="F79" s="264"/>
      <c r="G79" s="215" t="str">
        <f>IF(COUNTBLANK(C79:F79)&gt;=1,"",_xlfn.CONCAT('Cover Page'!$D$9,"_",'Video Analysis Form'!C79,"_",'Video Analysis Form'!D79,"_",'Video Analysis Form'!E79,"_",'Video Analysis Form'!F79))</f>
        <v/>
      </c>
      <c r="H79" s="238"/>
      <c r="I79" s="238"/>
      <c r="J79" s="129"/>
      <c r="K79" s="216"/>
      <c r="L79" s="130"/>
      <c r="M79" s="25" t="str">
        <f>IF($L79="","",_xlfn.CONCAT('Cover Page'!$D$9,"_",VLOOKUP('Video Analysis Form'!$L79,LookUp_Tables!$R:$S,2,0)))</f>
        <v/>
      </c>
      <c r="N79" s="100"/>
      <c r="O79" s="100"/>
      <c r="P79" s="102"/>
      <c r="Q79" s="102"/>
      <c r="R79" s="99"/>
      <c r="S79" s="214">
        <f t="shared" si="5"/>
        <v>0</v>
      </c>
      <c r="T79" s="99"/>
      <c r="U79" s="214">
        <f t="shared" si="3"/>
        <v>0</v>
      </c>
      <c r="V79" s="214">
        <f t="shared" si="4"/>
        <v>0</v>
      </c>
      <c r="W79" s="102"/>
      <c r="X79" s="102"/>
      <c r="Y79" s="101"/>
      <c r="Z79" s="237"/>
      <c r="AA79" s="103"/>
      <c r="AB79" s="235"/>
      <c r="AC79" s="266"/>
      <c r="AD79" s="266"/>
    </row>
    <row r="80" spans="1:30" x14ac:dyDescent="0.2">
      <c r="A80" s="78"/>
      <c r="B80" s="237" t="str">
        <f>'Pre-Survey Metadata'!$G$13</f>
        <v>TestCode</v>
      </c>
      <c r="C80" s="264"/>
      <c r="D80" s="264"/>
      <c r="E80" s="264"/>
      <c r="F80" s="264"/>
      <c r="G80" s="215" t="str">
        <f>IF(COUNTBLANK(C80:F80)&gt;=1,"",_xlfn.CONCAT('Cover Page'!$D$9,"_",'Video Analysis Form'!C80,"_",'Video Analysis Form'!D80,"_",'Video Analysis Form'!E80,"_",'Video Analysis Form'!F80))</f>
        <v/>
      </c>
      <c r="H80" s="238"/>
      <c r="I80" s="238"/>
      <c r="J80" s="129"/>
      <c r="K80" s="216"/>
      <c r="L80" s="130"/>
      <c r="M80" s="25" t="str">
        <f>IF($L80="","",_xlfn.CONCAT('Cover Page'!$D$9,"_",VLOOKUP('Video Analysis Form'!$L80,LookUp_Tables!$R:$S,2,0)))</f>
        <v/>
      </c>
      <c r="N80" s="100"/>
      <c r="O80" s="100"/>
      <c r="P80" s="102"/>
      <c r="Q80" s="102"/>
      <c r="R80" s="99"/>
      <c r="S80" s="214">
        <f t="shared" si="5"/>
        <v>0</v>
      </c>
      <c r="T80" s="99"/>
      <c r="U80" s="214">
        <f t="shared" si="3"/>
        <v>0</v>
      </c>
      <c r="V80" s="214">
        <f t="shared" si="4"/>
        <v>0</v>
      </c>
      <c r="W80" s="102"/>
      <c r="X80" s="102"/>
      <c r="Y80" s="101"/>
      <c r="Z80" s="237"/>
      <c r="AA80" s="103"/>
      <c r="AB80" s="235"/>
      <c r="AC80" s="266"/>
      <c r="AD80" s="266"/>
    </row>
    <row r="81" spans="1:30" x14ac:dyDescent="0.2">
      <c r="A81" s="78"/>
      <c r="B81" s="237" t="str">
        <f>'Pre-Survey Metadata'!$G$13</f>
        <v>TestCode</v>
      </c>
      <c r="C81" s="264"/>
      <c r="D81" s="264"/>
      <c r="E81" s="264"/>
      <c r="F81" s="264"/>
      <c r="G81" s="215" t="str">
        <f>IF(COUNTBLANK(C81:F81)&gt;=1,"",_xlfn.CONCAT('Cover Page'!$D$9,"_",'Video Analysis Form'!C81,"_",'Video Analysis Form'!D81,"_",'Video Analysis Form'!E81,"_",'Video Analysis Form'!F81))</f>
        <v/>
      </c>
      <c r="H81" s="238"/>
      <c r="I81" s="238"/>
      <c r="J81" s="129"/>
      <c r="K81" s="216"/>
      <c r="L81" s="130"/>
      <c r="M81" s="25" t="str">
        <f>IF($L81="","",_xlfn.CONCAT('Cover Page'!$D$9,"_",VLOOKUP('Video Analysis Form'!$L81,LookUp_Tables!$R:$S,2,0)))</f>
        <v/>
      </c>
      <c r="N81" s="100"/>
      <c r="O81" s="100"/>
      <c r="P81" s="102"/>
      <c r="Q81" s="102"/>
      <c r="R81" s="99"/>
      <c r="S81" s="214">
        <f t="shared" si="5"/>
        <v>0</v>
      </c>
      <c r="T81" s="99"/>
      <c r="U81" s="214">
        <f t="shared" si="3"/>
        <v>0</v>
      </c>
      <c r="V81" s="214">
        <f t="shared" si="4"/>
        <v>0</v>
      </c>
      <c r="W81" s="102"/>
      <c r="X81" s="102"/>
      <c r="Y81" s="101"/>
      <c r="Z81" s="237"/>
      <c r="AA81" s="103"/>
      <c r="AB81" s="235"/>
      <c r="AC81" s="266"/>
      <c r="AD81" s="266"/>
    </row>
    <row r="82" spans="1:30" x14ac:dyDescent="0.2">
      <c r="A82" s="78"/>
      <c r="B82" s="237" t="str">
        <f>'Pre-Survey Metadata'!$G$13</f>
        <v>TestCode</v>
      </c>
      <c r="C82" s="264"/>
      <c r="D82" s="264"/>
      <c r="E82" s="264"/>
      <c r="F82" s="264"/>
      <c r="G82" s="215" t="str">
        <f>IF(COUNTBLANK(C82:F82)&gt;=1,"",_xlfn.CONCAT('Cover Page'!$D$9,"_",'Video Analysis Form'!C82,"_",'Video Analysis Form'!D82,"_",'Video Analysis Form'!E82,"_",'Video Analysis Form'!F82))</f>
        <v/>
      </c>
      <c r="H82" s="238"/>
      <c r="I82" s="238"/>
      <c r="J82" s="129"/>
      <c r="K82" s="216"/>
      <c r="L82" s="130"/>
      <c r="M82" s="25" t="str">
        <f>IF($L82="","",_xlfn.CONCAT('Cover Page'!$D$9,"_",VLOOKUP('Video Analysis Form'!$L82,LookUp_Tables!$R:$S,2,0)))</f>
        <v/>
      </c>
      <c r="N82" s="100"/>
      <c r="O82" s="100"/>
      <c r="P82" s="102"/>
      <c r="Q82" s="102"/>
      <c r="R82" s="99"/>
      <c r="S82" s="214">
        <f t="shared" si="5"/>
        <v>0</v>
      </c>
      <c r="T82" s="99"/>
      <c r="U82" s="214">
        <f t="shared" si="3"/>
        <v>0</v>
      </c>
      <c r="V82" s="214">
        <f t="shared" si="4"/>
        <v>0</v>
      </c>
      <c r="W82" s="102"/>
      <c r="X82" s="102"/>
      <c r="Y82" s="101"/>
      <c r="Z82" s="237"/>
      <c r="AA82" s="103"/>
      <c r="AB82" s="235"/>
      <c r="AC82" s="266"/>
      <c r="AD82" s="266"/>
    </row>
    <row r="83" spans="1:30" x14ac:dyDescent="0.2">
      <c r="A83" s="78"/>
      <c r="B83" s="237" t="str">
        <f>'Pre-Survey Metadata'!$G$13</f>
        <v>TestCode</v>
      </c>
      <c r="C83" s="264"/>
      <c r="D83" s="264"/>
      <c r="E83" s="264"/>
      <c r="F83" s="264"/>
      <c r="G83" s="215" t="str">
        <f>IF(COUNTBLANK(C83:F83)&gt;=1,"",_xlfn.CONCAT('Cover Page'!$D$9,"_",'Video Analysis Form'!C83,"_",'Video Analysis Form'!D83,"_",'Video Analysis Form'!E83,"_",'Video Analysis Form'!F83))</f>
        <v/>
      </c>
      <c r="H83" s="238"/>
      <c r="I83" s="238"/>
      <c r="J83" s="129"/>
      <c r="K83" s="216"/>
      <c r="L83" s="130"/>
      <c r="M83" s="25" t="str">
        <f>IF($L83="","",_xlfn.CONCAT('Cover Page'!$D$9,"_",VLOOKUP('Video Analysis Form'!$L83,LookUp_Tables!$R:$S,2,0)))</f>
        <v/>
      </c>
      <c r="N83" s="100"/>
      <c r="O83" s="100"/>
      <c r="P83" s="102"/>
      <c r="Q83" s="102"/>
      <c r="R83" s="99"/>
      <c r="S83" s="214">
        <f t="shared" si="5"/>
        <v>0</v>
      </c>
      <c r="T83" s="99"/>
      <c r="U83" s="214">
        <f t="shared" si="3"/>
        <v>0</v>
      </c>
      <c r="V83" s="214">
        <f t="shared" si="4"/>
        <v>0</v>
      </c>
      <c r="W83" s="102"/>
      <c r="X83" s="102"/>
      <c r="Y83" s="101"/>
      <c r="Z83" s="237"/>
      <c r="AA83" s="103"/>
      <c r="AB83" s="235"/>
      <c r="AC83" s="266"/>
      <c r="AD83" s="266"/>
    </row>
    <row r="84" spans="1:30" x14ac:dyDescent="0.2">
      <c r="A84" s="78"/>
      <c r="B84" s="237" t="str">
        <f>'Pre-Survey Metadata'!$G$13</f>
        <v>TestCode</v>
      </c>
      <c r="C84" s="264"/>
      <c r="D84" s="264"/>
      <c r="E84" s="264"/>
      <c r="F84" s="264"/>
      <c r="G84" s="215" t="str">
        <f>IF(COUNTBLANK(C84:F84)&gt;=1,"",_xlfn.CONCAT('Cover Page'!$D$9,"_",'Video Analysis Form'!C84,"_",'Video Analysis Form'!D84,"_",'Video Analysis Form'!E84,"_",'Video Analysis Form'!F84))</f>
        <v/>
      </c>
      <c r="H84" s="238"/>
      <c r="I84" s="238"/>
      <c r="J84" s="129"/>
      <c r="K84" s="216"/>
      <c r="L84" s="130"/>
      <c r="M84" s="25" t="str">
        <f>IF($L84="","",_xlfn.CONCAT('Cover Page'!$D$9,"_",VLOOKUP('Video Analysis Form'!$L84,LookUp_Tables!$R:$S,2,0)))</f>
        <v/>
      </c>
      <c r="N84" s="100"/>
      <c r="O84" s="100"/>
      <c r="P84" s="102"/>
      <c r="Q84" s="102"/>
      <c r="R84" s="99"/>
      <c r="S84" s="214">
        <f t="shared" si="5"/>
        <v>0</v>
      </c>
      <c r="T84" s="99"/>
      <c r="U84" s="214">
        <f t="shared" si="3"/>
        <v>0</v>
      </c>
      <c r="V84" s="214">
        <f t="shared" si="4"/>
        <v>0</v>
      </c>
      <c r="W84" s="102"/>
      <c r="X84" s="102"/>
      <c r="Y84" s="101"/>
      <c r="Z84" s="237"/>
      <c r="AA84" s="103"/>
      <c r="AB84" s="235"/>
      <c r="AC84" s="266"/>
      <c r="AD84" s="266"/>
    </row>
    <row r="85" spans="1:30" x14ac:dyDescent="0.2">
      <c r="A85" s="78"/>
      <c r="B85" s="237" t="str">
        <f>'Pre-Survey Metadata'!$G$13</f>
        <v>TestCode</v>
      </c>
      <c r="C85" s="264"/>
      <c r="D85" s="264"/>
      <c r="E85" s="264"/>
      <c r="F85" s="264"/>
      <c r="G85" s="215" t="str">
        <f>IF(COUNTBLANK(C85:F85)&gt;=1,"",_xlfn.CONCAT('Cover Page'!$D$9,"_",'Video Analysis Form'!C85,"_",'Video Analysis Form'!D85,"_",'Video Analysis Form'!E85,"_",'Video Analysis Form'!F85))</f>
        <v/>
      </c>
      <c r="H85" s="238"/>
      <c r="I85" s="238"/>
      <c r="J85" s="129"/>
      <c r="K85" s="216"/>
      <c r="L85" s="130"/>
      <c r="M85" s="25" t="str">
        <f>IF($L85="","",_xlfn.CONCAT('Cover Page'!$D$9,"_",VLOOKUP('Video Analysis Form'!$L85,LookUp_Tables!$R:$S,2,0)))</f>
        <v/>
      </c>
      <c r="N85" s="100"/>
      <c r="O85" s="100"/>
      <c r="P85" s="102"/>
      <c r="Q85" s="102"/>
      <c r="R85" s="99"/>
      <c r="S85" s="214">
        <f t="shared" si="5"/>
        <v>0</v>
      </c>
      <c r="T85" s="99"/>
      <c r="U85" s="214">
        <f t="shared" si="3"/>
        <v>0</v>
      </c>
      <c r="V85" s="214">
        <f t="shared" si="4"/>
        <v>0</v>
      </c>
      <c r="W85" s="102"/>
      <c r="X85" s="102"/>
      <c r="Y85" s="101"/>
      <c r="Z85" s="237"/>
      <c r="AA85" s="103"/>
      <c r="AB85" s="235"/>
      <c r="AC85" s="266"/>
      <c r="AD85" s="266"/>
    </row>
    <row r="86" spans="1:30" x14ac:dyDescent="0.2">
      <c r="A86" s="78"/>
      <c r="B86" s="237" t="str">
        <f>'Pre-Survey Metadata'!$G$13</f>
        <v>TestCode</v>
      </c>
      <c r="C86" s="264"/>
      <c r="D86" s="264"/>
      <c r="E86" s="264"/>
      <c r="F86" s="264"/>
      <c r="G86" s="215" t="str">
        <f>IF(COUNTBLANK(C86:F86)&gt;=1,"",_xlfn.CONCAT('Cover Page'!$D$9,"_",'Video Analysis Form'!C86,"_",'Video Analysis Form'!D86,"_",'Video Analysis Form'!E86,"_",'Video Analysis Form'!F86))</f>
        <v/>
      </c>
      <c r="H86" s="238"/>
      <c r="I86" s="238"/>
      <c r="J86" s="129"/>
      <c r="K86" s="216"/>
      <c r="L86" s="130"/>
      <c r="M86" s="25" t="str">
        <f>IF($L86="","",_xlfn.CONCAT('Cover Page'!$D$9,"_",VLOOKUP('Video Analysis Form'!$L86,LookUp_Tables!$R:$S,2,0)))</f>
        <v/>
      </c>
      <c r="N86" s="100"/>
      <c r="O86" s="100"/>
      <c r="P86" s="102"/>
      <c r="Q86" s="102"/>
      <c r="R86" s="99"/>
      <c r="S86" s="214">
        <f t="shared" si="5"/>
        <v>0</v>
      </c>
      <c r="T86" s="99"/>
      <c r="U86" s="214">
        <f t="shared" si="3"/>
        <v>0</v>
      </c>
      <c r="V86" s="214">
        <f t="shared" si="4"/>
        <v>0</v>
      </c>
      <c r="W86" s="102"/>
      <c r="X86" s="102"/>
      <c r="Y86" s="101"/>
      <c r="Z86" s="237"/>
      <c r="AA86" s="103"/>
      <c r="AB86" s="235"/>
      <c r="AC86" s="266"/>
      <c r="AD86" s="266"/>
    </row>
    <row r="87" spans="1:30" x14ac:dyDescent="0.2">
      <c r="A87" s="78"/>
      <c r="B87" s="237" t="str">
        <f>'Pre-Survey Metadata'!$G$13</f>
        <v>TestCode</v>
      </c>
      <c r="C87" s="264"/>
      <c r="D87" s="264"/>
      <c r="E87" s="264"/>
      <c r="F87" s="264"/>
      <c r="G87" s="215" t="str">
        <f>IF(COUNTBLANK(C87:F87)&gt;=1,"",_xlfn.CONCAT('Cover Page'!$D$9,"_",'Video Analysis Form'!C87,"_",'Video Analysis Form'!D87,"_",'Video Analysis Form'!E87,"_",'Video Analysis Form'!F87))</f>
        <v/>
      </c>
      <c r="H87" s="238"/>
      <c r="I87" s="238"/>
      <c r="J87" s="129"/>
      <c r="K87" s="216"/>
      <c r="L87" s="130"/>
      <c r="M87" s="25" t="str">
        <f>IF($L87="","",_xlfn.CONCAT('Cover Page'!$D$9,"_",VLOOKUP('Video Analysis Form'!$L87,LookUp_Tables!$R:$S,2,0)))</f>
        <v/>
      </c>
      <c r="N87" s="100"/>
      <c r="O87" s="100"/>
      <c r="P87" s="102"/>
      <c r="Q87" s="102"/>
      <c r="R87" s="99"/>
      <c r="S87" s="214">
        <f t="shared" si="5"/>
        <v>0</v>
      </c>
      <c r="T87" s="99"/>
      <c r="U87" s="214">
        <f t="shared" si="3"/>
        <v>0</v>
      </c>
      <c r="V87" s="214">
        <f t="shared" si="4"/>
        <v>0</v>
      </c>
      <c r="W87" s="102"/>
      <c r="X87" s="102"/>
      <c r="Y87" s="101"/>
      <c r="Z87" s="237"/>
      <c r="AA87" s="103"/>
      <c r="AB87" s="235"/>
      <c r="AC87" s="266"/>
      <c r="AD87" s="266"/>
    </row>
    <row r="88" spans="1:30" x14ac:dyDescent="0.2">
      <c r="A88" s="78"/>
      <c r="B88" s="237" t="str">
        <f>'Pre-Survey Metadata'!$G$13</f>
        <v>TestCode</v>
      </c>
      <c r="C88" s="264"/>
      <c r="D88" s="264"/>
      <c r="E88" s="264"/>
      <c r="F88" s="264"/>
      <c r="G88" s="215" t="str">
        <f>IF(COUNTBLANK(C88:F88)&gt;=1,"",_xlfn.CONCAT('Cover Page'!$D$9,"_",'Video Analysis Form'!C88,"_",'Video Analysis Form'!D88,"_",'Video Analysis Form'!E88,"_",'Video Analysis Form'!F88))</f>
        <v/>
      </c>
      <c r="H88" s="238"/>
      <c r="I88" s="238"/>
      <c r="J88" s="129"/>
      <c r="K88" s="216"/>
      <c r="L88" s="130"/>
      <c r="M88" s="25" t="str">
        <f>IF($L88="","",_xlfn.CONCAT('Cover Page'!$D$9,"_",VLOOKUP('Video Analysis Form'!$L88,LookUp_Tables!$R:$S,2,0)))</f>
        <v/>
      </c>
      <c r="N88" s="100"/>
      <c r="O88" s="100"/>
      <c r="P88" s="102"/>
      <c r="Q88" s="102"/>
      <c r="R88" s="99"/>
      <c r="S88" s="214">
        <f t="shared" si="5"/>
        <v>0</v>
      </c>
      <c r="T88" s="99"/>
      <c r="U88" s="214">
        <f t="shared" si="3"/>
        <v>0</v>
      </c>
      <c r="V88" s="214">
        <f t="shared" si="4"/>
        <v>0</v>
      </c>
      <c r="W88" s="102"/>
      <c r="X88" s="102"/>
      <c r="Y88" s="101"/>
      <c r="Z88" s="237"/>
      <c r="AA88" s="103"/>
      <c r="AB88" s="235"/>
      <c r="AC88" s="266"/>
      <c r="AD88" s="266"/>
    </row>
    <row r="89" spans="1:30" x14ac:dyDescent="0.2">
      <c r="A89" s="78"/>
      <c r="B89" s="237" t="str">
        <f>'Pre-Survey Metadata'!$G$13</f>
        <v>TestCode</v>
      </c>
      <c r="C89" s="264"/>
      <c r="D89" s="264"/>
      <c r="E89" s="264"/>
      <c r="F89" s="264"/>
      <c r="G89" s="215" t="str">
        <f>IF(COUNTBLANK(C89:F89)&gt;=1,"",_xlfn.CONCAT('Cover Page'!$D$9,"_",'Video Analysis Form'!C89,"_",'Video Analysis Form'!D89,"_",'Video Analysis Form'!E89,"_",'Video Analysis Form'!F89))</f>
        <v/>
      </c>
      <c r="H89" s="238"/>
      <c r="I89" s="238"/>
      <c r="J89" s="129"/>
      <c r="K89" s="216"/>
      <c r="L89" s="130"/>
      <c r="M89" s="25" t="str">
        <f>IF($L89="","",_xlfn.CONCAT('Cover Page'!$D$9,"_",VLOOKUP('Video Analysis Form'!$L89,LookUp_Tables!$R:$S,2,0)))</f>
        <v/>
      </c>
      <c r="N89" s="100"/>
      <c r="O89" s="100"/>
      <c r="P89" s="102"/>
      <c r="Q89" s="102"/>
      <c r="R89" s="99"/>
      <c r="S89" s="214">
        <f t="shared" si="5"/>
        <v>0</v>
      </c>
      <c r="T89" s="99"/>
      <c r="U89" s="214">
        <f t="shared" si="3"/>
        <v>0</v>
      </c>
      <c r="V89" s="214">
        <f t="shared" si="4"/>
        <v>0</v>
      </c>
      <c r="W89" s="102"/>
      <c r="X89" s="102"/>
      <c r="Y89" s="101"/>
      <c r="Z89" s="237"/>
      <c r="AA89" s="103"/>
      <c r="AB89" s="235"/>
      <c r="AC89" s="266"/>
      <c r="AD89" s="266"/>
    </row>
    <row r="90" spans="1:30" x14ac:dyDescent="0.2">
      <c r="A90" s="78"/>
      <c r="B90" s="237" t="str">
        <f>'Pre-Survey Metadata'!$G$13</f>
        <v>TestCode</v>
      </c>
      <c r="C90" s="264"/>
      <c r="D90" s="264"/>
      <c r="E90" s="264"/>
      <c r="F90" s="264"/>
      <c r="G90" s="215" t="str">
        <f>IF(COUNTBLANK(C90:F90)&gt;=1,"",_xlfn.CONCAT('Cover Page'!$D$9,"_",'Video Analysis Form'!C90,"_",'Video Analysis Form'!D90,"_",'Video Analysis Form'!E90,"_",'Video Analysis Form'!F90))</f>
        <v/>
      </c>
      <c r="H90" s="238"/>
      <c r="I90" s="238"/>
      <c r="J90" s="129"/>
      <c r="K90" s="216"/>
      <c r="L90" s="130"/>
      <c r="M90" s="25" t="str">
        <f>IF($L90="","",_xlfn.CONCAT('Cover Page'!$D$9,"_",VLOOKUP('Video Analysis Form'!$L90,LookUp_Tables!$R:$S,2,0)))</f>
        <v/>
      </c>
      <c r="N90" s="100"/>
      <c r="O90" s="100"/>
      <c r="P90" s="102"/>
      <c r="Q90" s="102"/>
      <c r="R90" s="99"/>
      <c r="S90" s="214">
        <f t="shared" si="5"/>
        <v>0</v>
      </c>
      <c r="T90" s="99"/>
      <c r="U90" s="214">
        <f t="shared" si="3"/>
        <v>0</v>
      </c>
      <c r="V90" s="214">
        <f t="shared" si="4"/>
        <v>0</v>
      </c>
      <c r="W90" s="102"/>
      <c r="X90" s="102"/>
      <c r="Y90" s="101"/>
      <c r="Z90" s="237"/>
      <c r="AA90" s="103"/>
      <c r="AB90" s="235"/>
      <c r="AC90" s="266"/>
      <c r="AD90" s="266"/>
    </row>
    <row r="91" spans="1:30" x14ac:dyDescent="0.2">
      <c r="A91" s="78"/>
      <c r="B91" s="237" t="str">
        <f>'Pre-Survey Metadata'!$G$13</f>
        <v>TestCode</v>
      </c>
      <c r="C91" s="264"/>
      <c r="D91" s="264"/>
      <c r="E91" s="264"/>
      <c r="F91" s="264"/>
      <c r="G91" s="215" t="str">
        <f>IF(COUNTBLANK(C91:F91)&gt;=1,"",_xlfn.CONCAT('Cover Page'!$D$9,"_",'Video Analysis Form'!C91,"_",'Video Analysis Form'!D91,"_",'Video Analysis Form'!E91,"_",'Video Analysis Form'!F91))</f>
        <v/>
      </c>
      <c r="H91" s="238"/>
      <c r="I91" s="238"/>
      <c r="J91" s="129"/>
      <c r="K91" s="216"/>
      <c r="L91" s="130"/>
      <c r="M91" s="25" t="str">
        <f>IF($L91="","",_xlfn.CONCAT('Cover Page'!$D$9,"_",VLOOKUP('Video Analysis Form'!$L91,LookUp_Tables!$R:$S,2,0)))</f>
        <v/>
      </c>
      <c r="N91" s="100"/>
      <c r="O91" s="100"/>
      <c r="P91" s="102"/>
      <c r="Q91" s="102"/>
      <c r="R91" s="99"/>
      <c r="S91" s="214">
        <f t="shared" si="5"/>
        <v>0</v>
      </c>
      <c r="T91" s="99"/>
      <c r="U91" s="214">
        <f t="shared" si="3"/>
        <v>0</v>
      </c>
      <c r="V91" s="214">
        <f t="shared" si="4"/>
        <v>0</v>
      </c>
      <c r="W91" s="102"/>
      <c r="X91" s="102"/>
      <c r="Y91" s="101"/>
      <c r="Z91" s="237"/>
      <c r="AA91" s="103"/>
      <c r="AB91" s="235"/>
      <c r="AC91" s="266"/>
      <c r="AD91" s="266"/>
    </row>
    <row r="92" spans="1:30" x14ac:dyDescent="0.2">
      <c r="A92" s="78"/>
      <c r="B92" s="237" t="str">
        <f>'Pre-Survey Metadata'!$G$13</f>
        <v>TestCode</v>
      </c>
      <c r="C92" s="264"/>
      <c r="D92" s="264"/>
      <c r="E92" s="264"/>
      <c r="F92" s="264"/>
      <c r="G92" s="215" t="str">
        <f>IF(COUNTBLANK(C92:F92)&gt;=1,"",_xlfn.CONCAT('Cover Page'!$D$9,"_",'Video Analysis Form'!C92,"_",'Video Analysis Form'!D92,"_",'Video Analysis Form'!E92,"_",'Video Analysis Form'!F92))</f>
        <v/>
      </c>
      <c r="H92" s="238"/>
      <c r="I92" s="238"/>
      <c r="J92" s="129"/>
      <c r="K92" s="216"/>
      <c r="L92" s="130"/>
      <c r="M92" s="25" t="str">
        <f>IF($L92="","",_xlfn.CONCAT('Cover Page'!$D$9,"_",VLOOKUP('Video Analysis Form'!$L92,LookUp_Tables!$R:$S,2,0)))</f>
        <v/>
      </c>
      <c r="N92" s="100"/>
      <c r="O92" s="100"/>
      <c r="P92" s="102"/>
      <c r="Q92" s="102"/>
      <c r="R92" s="99"/>
      <c r="S92" s="214">
        <f t="shared" si="5"/>
        <v>0</v>
      </c>
      <c r="T92" s="99"/>
      <c r="U92" s="214">
        <f t="shared" si="3"/>
        <v>0</v>
      </c>
      <c r="V92" s="214">
        <f t="shared" si="4"/>
        <v>0</v>
      </c>
      <c r="W92" s="102"/>
      <c r="X92" s="102"/>
      <c r="Y92" s="101"/>
      <c r="Z92" s="237"/>
      <c r="AA92" s="103"/>
      <c r="AB92" s="235"/>
      <c r="AC92" s="266"/>
      <c r="AD92" s="266"/>
    </row>
    <row r="93" spans="1:30" x14ac:dyDescent="0.2">
      <c r="A93" s="78"/>
      <c r="B93" s="237" t="str">
        <f>'Pre-Survey Metadata'!$G$13</f>
        <v>TestCode</v>
      </c>
      <c r="C93" s="264"/>
      <c r="D93" s="264"/>
      <c r="E93" s="264"/>
      <c r="F93" s="264"/>
      <c r="G93" s="215" t="str">
        <f>IF(COUNTBLANK(C93:F93)&gt;=1,"",_xlfn.CONCAT('Cover Page'!$D$9,"_",'Video Analysis Form'!C93,"_",'Video Analysis Form'!D93,"_",'Video Analysis Form'!E93,"_",'Video Analysis Form'!F93))</f>
        <v/>
      </c>
      <c r="H93" s="238"/>
      <c r="I93" s="238"/>
      <c r="J93" s="129"/>
      <c r="K93" s="216"/>
      <c r="L93" s="130"/>
      <c r="M93" s="25" t="str">
        <f>IF($L93="","",_xlfn.CONCAT('Cover Page'!$D$9,"_",VLOOKUP('Video Analysis Form'!$L93,LookUp_Tables!$R:$S,2,0)))</f>
        <v/>
      </c>
      <c r="N93" s="100"/>
      <c r="O93" s="100"/>
      <c r="P93" s="102"/>
      <c r="Q93" s="102"/>
      <c r="R93" s="99"/>
      <c r="S93" s="214">
        <f t="shared" si="5"/>
        <v>0</v>
      </c>
      <c r="T93" s="99"/>
      <c r="U93" s="214">
        <f t="shared" si="3"/>
        <v>0</v>
      </c>
      <c r="V93" s="214">
        <f t="shared" si="4"/>
        <v>0</v>
      </c>
      <c r="W93" s="102"/>
      <c r="X93" s="102"/>
      <c r="Y93" s="101"/>
      <c r="Z93" s="237"/>
      <c r="AA93" s="103"/>
      <c r="AB93" s="235"/>
      <c r="AC93" s="266"/>
      <c r="AD93" s="266"/>
    </row>
    <row r="94" spans="1:30" x14ac:dyDescent="0.2">
      <c r="A94" s="78"/>
      <c r="B94" s="237" t="str">
        <f>'Pre-Survey Metadata'!$G$13</f>
        <v>TestCode</v>
      </c>
      <c r="C94" s="264"/>
      <c r="D94" s="264"/>
      <c r="E94" s="264"/>
      <c r="F94" s="264"/>
      <c r="G94" s="215" t="str">
        <f>IF(COUNTBLANK(C94:F94)&gt;=1,"",_xlfn.CONCAT('Cover Page'!$D$9,"_",'Video Analysis Form'!C94,"_",'Video Analysis Form'!D94,"_",'Video Analysis Form'!E94,"_",'Video Analysis Form'!F94))</f>
        <v/>
      </c>
      <c r="H94" s="238"/>
      <c r="I94" s="238"/>
      <c r="J94" s="129"/>
      <c r="K94" s="216"/>
      <c r="L94" s="130"/>
      <c r="M94" s="25" t="str">
        <f>IF($L94="","",_xlfn.CONCAT('Cover Page'!$D$9,"_",VLOOKUP('Video Analysis Form'!$L94,LookUp_Tables!$R:$S,2,0)))</f>
        <v/>
      </c>
      <c r="N94" s="100"/>
      <c r="O94" s="100"/>
      <c r="P94" s="102"/>
      <c r="Q94" s="102"/>
      <c r="R94" s="99"/>
      <c r="S94" s="214">
        <f t="shared" si="5"/>
        <v>0</v>
      </c>
      <c r="T94" s="99"/>
      <c r="U94" s="214">
        <f t="shared" si="3"/>
        <v>0</v>
      </c>
      <c r="V94" s="214">
        <f t="shared" si="4"/>
        <v>0</v>
      </c>
      <c r="W94" s="102"/>
      <c r="X94" s="102"/>
      <c r="Y94" s="101"/>
      <c r="Z94" s="237"/>
      <c r="AA94" s="103"/>
      <c r="AB94" s="235"/>
      <c r="AC94" s="266"/>
      <c r="AD94" s="266"/>
    </row>
    <row r="95" spans="1:30" x14ac:dyDescent="0.2">
      <c r="A95" s="78"/>
      <c r="B95" s="237" t="str">
        <f>'Pre-Survey Metadata'!$G$13</f>
        <v>TestCode</v>
      </c>
      <c r="C95" s="264"/>
      <c r="D95" s="264"/>
      <c r="E95" s="264"/>
      <c r="F95" s="264"/>
      <c r="G95" s="215" t="str">
        <f>IF(COUNTBLANK(C95:F95)&gt;=1,"",_xlfn.CONCAT('Cover Page'!$D$9,"_",'Video Analysis Form'!C95,"_",'Video Analysis Form'!D95,"_",'Video Analysis Form'!E95,"_",'Video Analysis Form'!F95))</f>
        <v/>
      </c>
      <c r="H95" s="238"/>
      <c r="I95" s="238"/>
      <c r="J95" s="129"/>
      <c r="K95" s="216"/>
      <c r="L95" s="130"/>
      <c r="M95" s="25" t="str">
        <f>IF($L95="","",_xlfn.CONCAT('Cover Page'!$D$9,"_",VLOOKUP('Video Analysis Form'!$L95,LookUp_Tables!$R:$S,2,0)))</f>
        <v/>
      </c>
      <c r="N95" s="100"/>
      <c r="O95" s="100"/>
      <c r="P95" s="102"/>
      <c r="Q95" s="102"/>
      <c r="R95" s="99"/>
      <c r="S95" s="214">
        <f t="shared" si="5"/>
        <v>0</v>
      </c>
      <c r="T95" s="99"/>
      <c r="U95" s="214">
        <f t="shared" si="3"/>
        <v>0</v>
      </c>
      <c r="V95" s="214">
        <f t="shared" si="4"/>
        <v>0</v>
      </c>
      <c r="W95" s="102"/>
      <c r="X95" s="102"/>
      <c r="Y95" s="101"/>
      <c r="Z95" s="237"/>
      <c r="AA95" s="103"/>
      <c r="AB95" s="235"/>
      <c r="AC95" s="266"/>
      <c r="AD95" s="266"/>
    </row>
    <row r="96" spans="1:30" x14ac:dyDescent="0.2">
      <c r="A96" s="78"/>
      <c r="B96" s="237" t="str">
        <f>'Pre-Survey Metadata'!$G$13</f>
        <v>TestCode</v>
      </c>
      <c r="C96" s="264"/>
      <c r="D96" s="264"/>
      <c r="E96" s="264"/>
      <c r="F96" s="264"/>
      <c r="G96" s="215" t="str">
        <f>IF(COUNTBLANK(C96:F96)&gt;=1,"",_xlfn.CONCAT('Cover Page'!$D$9,"_",'Video Analysis Form'!C96,"_",'Video Analysis Form'!D96,"_",'Video Analysis Form'!E96,"_",'Video Analysis Form'!F96))</f>
        <v/>
      </c>
      <c r="H96" s="238"/>
      <c r="I96" s="238"/>
      <c r="J96" s="129"/>
      <c r="K96" s="216"/>
      <c r="L96" s="130"/>
      <c r="M96" s="25" t="str">
        <f>IF($L96="","",_xlfn.CONCAT('Cover Page'!$D$9,"_",VLOOKUP('Video Analysis Form'!$L96,LookUp_Tables!$R:$S,2,0)))</f>
        <v/>
      </c>
      <c r="N96" s="100"/>
      <c r="O96" s="100"/>
      <c r="P96" s="102"/>
      <c r="Q96" s="102"/>
      <c r="R96" s="99"/>
      <c r="S96" s="214">
        <f t="shared" si="5"/>
        <v>0</v>
      </c>
      <c r="T96" s="99"/>
      <c r="U96" s="214">
        <f t="shared" si="3"/>
        <v>0</v>
      </c>
      <c r="V96" s="214">
        <f t="shared" si="4"/>
        <v>0</v>
      </c>
      <c r="W96" s="102"/>
      <c r="X96" s="102"/>
      <c r="Y96" s="101"/>
      <c r="Z96" s="237"/>
      <c r="AA96" s="103"/>
      <c r="AB96" s="235"/>
      <c r="AC96" s="266"/>
      <c r="AD96" s="266"/>
    </row>
    <row r="97" spans="1:30" x14ac:dyDescent="0.2">
      <c r="A97" s="78"/>
      <c r="B97" s="237" t="str">
        <f>'Pre-Survey Metadata'!$G$13</f>
        <v>TestCode</v>
      </c>
      <c r="C97" s="264"/>
      <c r="D97" s="264"/>
      <c r="E97" s="264"/>
      <c r="F97" s="264"/>
      <c r="G97" s="215" t="str">
        <f>IF(COUNTBLANK(C97:F97)&gt;=1,"",_xlfn.CONCAT('Cover Page'!$D$9,"_",'Video Analysis Form'!C97,"_",'Video Analysis Form'!D97,"_",'Video Analysis Form'!E97,"_",'Video Analysis Form'!F97))</f>
        <v/>
      </c>
      <c r="H97" s="238"/>
      <c r="I97" s="238"/>
      <c r="J97" s="129"/>
      <c r="K97" s="216"/>
      <c r="L97" s="130"/>
      <c r="M97" s="25" t="str">
        <f>IF($L97="","",_xlfn.CONCAT('Cover Page'!$D$9,"_",VLOOKUP('Video Analysis Form'!$L97,LookUp_Tables!$R:$S,2,0)))</f>
        <v/>
      </c>
      <c r="N97" s="100"/>
      <c r="O97" s="100"/>
      <c r="P97" s="102"/>
      <c r="Q97" s="102"/>
      <c r="R97" s="99"/>
      <c r="S97" s="214">
        <f t="shared" si="5"/>
        <v>0</v>
      </c>
      <c r="T97" s="99"/>
      <c r="U97" s="214">
        <f t="shared" si="3"/>
        <v>0</v>
      </c>
      <c r="V97" s="214">
        <f t="shared" si="4"/>
        <v>0</v>
      </c>
      <c r="W97" s="102"/>
      <c r="X97" s="102"/>
      <c r="Y97" s="101"/>
      <c r="Z97" s="237"/>
      <c r="AA97" s="103"/>
      <c r="AB97" s="235"/>
      <c r="AC97" s="266"/>
      <c r="AD97" s="266"/>
    </row>
    <row r="98" spans="1:30" x14ac:dyDescent="0.2">
      <c r="A98" s="78"/>
      <c r="B98" s="237" t="str">
        <f>'Pre-Survey Metadata'!$G$13</f>
        <v>TestCode</v>
      </c>
      <c r="C98" s="264"/>
      <c r="D98" s="264"/>
      <c r="E98" s="264"/>
      <c r="F98" s="264"/>
      <c r="G98" s="215" t="str">
        <f>IF(COUNTBLANK(C98:F98)&gt;=1,"",_xlfn.CONCAT('Cover Page'!$D$9,"_",'Video Analysis Form'!C98,"_",'Video Analysis Form'!D98,"_",'Video Analysis Form'!E98,"_",'Video Analysis Form'!F98))</f>
        <v/>
      </c>
      <c r="H98" s="238"/>
      <c r="I98" s="238"/>
      <c r="J98" s="129"/>
      <c r="K98" s="216"/>
      <c r="L98" s="130"/>
      <c r="M98" s="25" t="str">
        <f>IF($L98="","",_xlfn.CONCAT('Cover Page'!$D$9,"_",VLOOKUP('Video Analysis Form'!$L98,LookUp_Tables!$R:$S,2,0)))</f>
        <v/>
      </c>
      <c r="N98" s="100"/>
      <c r="O98" s="100"/>
      <c r="P98" s="102"/>
      <c r="Q98" s="102"/>
      <c r="R98" s="99"/>
      <c r="S98" s="214">
        <f t="shared" si="5"/>
        <v>0</v>
      </c>
      <c r="T98" s="99"/>
      <c r="U98" s="214">
        <f t="shared" si="3"/>
        <v>0</v>
      </c>
      <c r="V98" s="214">
        <f t="shared" si="4"/>
        <v>0</v>
      </c>
      <c r="W98" s="102"/>
      <c r="X98" s="102"/>
      <c r="Y98" s="101"/>
      <c r="Z98" s="237"/>
      <c r="AA98" s="103"/>
      <c r="AB98" s="235"/>
      <c r="AC98" s="266"/>
      <c r="AD98" s="266"/>
    </row>
    <row r="99" spans="1:30" x14ac:dyDescent="0.2">
      <c r="A99" s="78"/>
      <c r="B99" s="237" t="str">
        <f>'Pre-Survey Metadata'!$G$13</f>
        <v>TestCode</v>
      </c>
      <c r="C99" s="264"/>
      <c r="D99" s="264"/>
      <c r="E99" s="264"/>
      <c r="F99" s="264"/>
      <c r="G99" s="215" t="str">
        <f>IF(COUNTBLANK(C99:F99)&gt;=1,"",_xlfn.CONCAT('Cover Page'!$D$9,"_",'Video Analysis Form'!C99,"_",'Video Analysis Form'!D99,"_",'Video Analysis Form'!E99,"_",'Video Analysis Form'!F99))</f>
        <v/>
      </c>
      <c r="H99" s="238"/>
      <c r="I99" s="238"/>
      <c r="J99" s="129"/>
      <c r="K99" s="216"/>
      <c r="L99" s="130"/>
      <c r="M99" s="25" t="str">
        <f>IF($L99="","",_xlfn.CONCAT('Cover Page'!$D$9,"_",VLOOKUP('Video Analysis Form'!$L99,LookUp_Tables!$R:$S,2,0)))</f>
        <v/>
      </c>
      <c r="N99" s="100"/>
      <c r="O99" s="100"/>
      <c r="P99" s="102"/>
      <c r="Q99" s="102"/>
      <c r="R99" s="99"/>
      <c r="S99" s="214">
        <f t="shared" si="5"/>
        <v>0</v>
      </c>
      <c r="T99" s="99"/>
      <c r="U99" s="214">
        <f t="shared" si="3"/>
        <v>0</v>
      </c>
      <c r="V99" s="214">
        <f t="shared" si="4"/>
        <v>0</v>
      </c>
      <c r="W99" s="102"/>
      <c r="X99" s="102"/>
      <c r="Y99" s="101"/>
      <c r="Z99" s="237"/>
      <c r="AA99" s="103"/>
      <c r="AB99" s="235"/>
      <c r="AC99" s="266"/>
      <c r="AD99" s="266"/>
    </row>
    <row r="100" spans="1:30" x14ac:dyDescent="0.2">
      <c r="A100" s="78"/>
      <c r="B100" s="237" t="str">
        <f>'Pre-Survey Metadata'!$G$13</f>
        <v>TestCode</v>
      </c>
      <c r="C100" s="264"/>
      <c r="D100" s="264"/>
      <c r="E100" s="264"/>
      <c r="F100" s="264"/>
      <c r="G100" s="215" t="str">
        <f>IF(COUNTBLANK(C100:F100)&gt;=1,"",_xlfn.CONCAT('Cover Page'!$D$9,"_",'Video Analysis Form'!C100,"_",'Video Analysis Form'!D100,"_",'Video Analysis Form'!E100,"_",'Video Analysis Form'!F100))</f>
        <v/>
      </c>
      <c r="H100" s="238"/>
      <c r="I100" s="238"/>
      <c r="J100" s="129"/>
      <c r="K100" s="216"/>
      <c r="L100" s="130"/>
      <c r="M100" s="25" t="str">
        <f>IF($L100="","",_xlfn.CONCAT('Cover Page'!$D$9,"_",VLOOKUP('Video Analysis Form'!$L100,LookUp_Tables!$R:$S,2,0)))</f>
        <v/>
      </c>
      <c r="N100" s="100"/>
      <c r="O100" s="100"/>
      <c r="P100" s="102"/>
      <c r="Q100" s="102"/>
      <c r="R100" s="99"/>
      <c r="S100" s="214">
        <f t="shared" si="5"/>
        <v>0</v>
      </c>
      <c r="T100" s="99"/>
      <c r="U100" s="214">
        <f t="shared" si="3"/>
        <v>0</v>
      </c>
      <c r="V100" s="214">
        <f t="shared" si="4"/>
        <v>0</v>
      </c>
      <c r="W100" s="102"/>
      <c r="X100" s="102"/>
      <c r="Y100" s="101"/>
      <c r="Z100" s="237"/>
      <c r="AA100" s="103"/>
      <c r="AB100" s="235"/>
      <c r="AC100" s="266"/>
      <c r="AD100" s="266"/>
    </row>
    <row r="101" spans="1:30" x14ac:dyDescent="0.2">
      <c r="A101" s="78"/>
      <c r="B101" s="237" t="str">
        <f>'Pre-Survey Metadata'!$G$13</f>
        <v>TestCode</v>
      </c>
      <c r="C101" s="264"/>
      <c r="D101" s="264"/>
      <c r="E101" s="264"/>
      <c r="F101" s="264"/>
      <c r="G101" s="215" t="str">
        <f>IF(COUNTBLANK(C101:F101)&gt;=1,"",_xlfn.CONCAT('Cover Page'!$D$9,"_",'Video Analysis Form'!C101,"_",'Video Analysis Form'!D101,"_",'Video Analysis Form'!E101,"_",'Video Analysis Form'!F101))</f>
        <v/>
      </c>
      <c r="H101" s="238"/>
      <c r="I101" s="238"/>
      <c r="J101" s="129"/>
      <c r="K101" s="216"/>
      <c r="L101" s="130"/>
      <c r="M101" s="25" t="str">
        <f>IF($L101="","",_xlfn.CONCAT('Cover Page'!$D$9,"_",VLOOKUP('Video Analysis Form'!$L101,LookUp_Tables!$R:$S,2,0)))</f>
        <v/>
      </c>
      <c r="N101" s="100"/>
      <c r="O101" s="100"/>
      <c r="P101" s="102"/>
      <c r="Q101" s="102"/>
      <c r="R101" s="99"/>
      <c r="S101" s="214">
        <f t="shared" si="5"/>
        <v>0</v>
      </c>
      <c r="T101" s="99"/>
      <c r="U101" s="214">
        <f t="shared" si="3"/>
        <v>0</v>
      </c>
      <c r="V101" s="214">
        <f t="shared" si="4"/>
        <v>0</v>
      </c>
      <c r="W101" s="102"/>
      <c r="X101" s="102"/>
      <c r="Y101" s="101"/>
      <c r="Z101" s="237"/>
      <c r="AA101" s="103"/>
      <c r="AB101" s="235"/>
      <c r="AC101" s="266"/>
      <c r="AD101" s="266"/>
    </row>
    <row r="102" spans="1:30" x14ac:dyDescent="0.2">
      <c r="A102" s="78"/>
      <c r="B102" s="237" t="str">
        <f>'Pre-Survey Metadata'!$G$13</f>
        <v>TestCode</v>
      </c>
      <c r="C102" s="264"/>
      <c r="D102" s="264"/>
      <c r="E102" s="264"/>
      <c r="F102" s="264"/>
      <c r="G102" s="215" t="str">
        <f>IF(COUNTBLANK(C102:F102)&gt;=1,"",_xlfn.CONCAT('Cover Page'!$D$9,"_",'Video Analysis Form'!C102,"_",'Video Analysis Form'!D102,"_",'Video Analysis Form'!E102,"_",'Video Analysis Form'!F102))</f>
        <v/>
      </c>
      <c r="H102" s="238"/>
      <c r="I102" s="238"/>
      <c r="J102" s="129"/>
      <c r="K102" s="216"/>
      <c r="L102" s="130"/>
      <c r="M102" s="25" t="str">
        <f>IF($L102="","",_xlfn.CONCAT('Cover Page'!$D$9,"_",VLOOKUP('Video Analysis Form'!$L102,LookUp_Tables!$R:$S,2,0)))</f>
        <v/>
      </c>
      <c r="N102" s="100"/>
      <c r="O102" s="100"/>
      <c r="P102" s="102"/>
      <c r="Q102" s="102"/>
      <c r="R102" s="99"/>
      <c r="S102" s="214">
        <f t="shared" si="5"/>
        <v>0</v>
      </c>
      <c r="T102" s="99"/>
      <c r="U102" s="214">
        <f t="shared" si="3"/>
        <v>0</v>
      </c>
      <c r="V102" s="214">
        <f t="shared" si="4"/>
        <v>0</v>
      </c>
      <c r="W102" s="102"/>
      <c r="X102" s="102"/>
      <c r="Y102" s="101"/>
      <c r="Z102" s="237"/>
      <c r="AA102" s="103"/>
      <c r="AB102" s="235"/>
      <c r="AC102" s="266"/>
      <c r="AD102" s="266"/>
    </row>
    <row r="103" spans="1:30" x14ac:dyDescent="0.2">
      <c r="A103" s="78"/>
      <c r="B103" s="237" t="str">
        <f>'Pre-Survey Metadata'!$G$13</f>
        <v>TestCode</v>
      </c>
      <c r="C103" s="264"/>
      <c r="D103" s="264"/>
      <c r="E103" s="264"/>
      <c r="F103" s="264"/>
      <c r="G103" s="215" t="str">
        <f>IF(COUNTBLANK(C103:F103)&gt;=1,"",_xlfn.CONCAT('Cover Page'!$D$9,"_",'Video Analysis Form'!C103,"_",'Video Analysis Form'!D103,"_",'Video Analysis Form'!E103,"_",'Video Analysis Form'!F103))</f>
        <v/>
      </c>
      <c r="H103" s="238"/>
      <c r="I103" s="238"/>
      <c r="J103" s="129"/>
      <c r="K103" s="216"/>
      <c r="L103" s="130"/>
      <c r="M103" s="25" t="str">
        <f>IF($L103="","",_xlfn.CONCAT('Cover Page'!$D$9,"_",VLOOKUP('Video Analysis Form'!$L103,LookUp_Tables!$R:$S,2,0)))</f>
        <v/>
      </c>
      <c r="N103" s="100"/>
      <c r="O103" s="100"/>
      <c r="P103" s="102"/>
      <c r="Q103" s="102"/>
      <c r="R103" s="99"/>
      <c r="S103" s="214">
        <f t="shared" si="5"/>
        <v>0</v>
      </c>
      <c r="T103" s="99"/>
      <c r="U103" s="214">
        <f t="shared" si="3"/>
        <v>0</v>
      </c>
      <c r="V103" s="214">
        <f t="shared" si="4"/>
        <v>0</v>
      </c>
      <c r="W103" s="102"/>
      <c r="X103" s="102"/>
      <c r="Y103" s="101"/>
      <c r="Z103" s="237"/>
      <c r="AA103" s="103"/>
      <c r="AB103" s="235"/>
      <c r="AC103" s="266"/>
      <c r="AD103" s="266"/>
    </row>
    <row r="104" spans="1:30" x14ac:dyDescent="0.2">
      <c r="A104" s="78"/>
      <c r="B104" s="237" t="str">
        <f>'Pre-Survey Metadata'!$G$13</f>
        <v>TestCode</v>
      </c>
      <c r="C104" s="264"/>
      <c r="D104" s="264"/>
      <c r="E104" s="264"/>
      <c r="F104" s="264"/>
      <c r="G104" s="215" t="str">
        <f>IF(COUNTBLANK(C104:F104)&gt;=1,"",_xlfn.CONCAT('Cover Page'!$D$9,"_",'Video Analysis Form'!C104,"_",'Video Analysis Form'!D104,"_",'Video Analysis Form'!E104,"_",'Video Analysis Form'!F104))</f>
        <v/>
      </c>
      <c r="H104" s="238"/>
      <c r="I104" s="238"/>
      <c r="J104" s="129"/>
      <c r="K104" s="216"/>
      <c r="L104" s="130"/>
      <c r="M104" s="25" t="str">
        <f>IF($L104="","",_xlfn.CONCAT('Cover Page'!$D$9,"_",VLOOKUP('Video Analysis Form'!$L104,LookUp_Tables!$R:$S,2,0)))</f>
        <v/>
      </c>
      <c r="N104" s="100"/>
      <c r="O104" s="100"/>
      <c r="P104" s="102"/>
      <c r="Q104" s="102"/>
      <c r="R104" s="99"/>
      <c r="S104" s="214">
        <f t="shared" si="5"/>
        <v>0</v>
      </c>
      <c r="T104" s="99"/>
      <c r="U104" s="214">
        <f t="shared" si="3"/>
        <v>0</v>
      </c>
      <c r="V104" s="214">
        <f t="shared" si="4"/>
        <v>0</v>
      </c>
      <c r="W104" s="102"/>
      <c r="X104" s="102"/>
      <c r="Y104" s="101"/>
      <c r="Z104" s="237"/>
      <c r="AA104" s="103"/>
      <c r="AB104" s="235"/>
      <c r="AC104" s="266"/>
      <c r="AD104" s="266"/>
    </row>
    <row r="105" spans="1:30" x14ac:dyDescent="0.2">
      <c r="A105" s="78"/>
      <c r="B105" s="237" t="str">
        <f>'Pre-Survey Metadata'!$G$13</f>
        <v>TestCode</v>
      </c>
      <c r="C105" s="264"/>
      <c r="D105" s="264"/>
      <c r="E105" s="264"/>
      <c r="F105" s="264"/>
      <c r="G105" s="215" t="str">
        <f>IF(COUNTBLANK(C105:F105)&gt;=1,"",_xlfn.CONCAT('Cover Page'!$D$9,"_",'Video Analysis Form'!C105,"_",'Video Analysis Form'!D105,"_",'Video Analysis Form'!E105,"_",'Video Analysis Form'!F105))</f>
        <v/>
      </c>
      <c r="H105" s="238"/>
      <c r="I105" s="238"/>
      <c r="J105" s="129"/>
      <c r="K105" s="216"/>
      <c r="L105" s="130"/>
      <c r="M105" s="25" t="str">
        <f>IF($L105="","",_xlfn.CONCAT('Cover Page'!$D$9,"_",VLOOKUP('Video Analysis Form'!$L105,LookUp_Tables!$R:$S,2,0)))</f>
        <v/>
      </c>
      <c r="N105" s="100"/>
      <c r="O105" s="100"/>
      <c r="P105" s="102"/>
      <c r="Q105" s="102"/>
      <c r="R105" s="99"/>
      <c r="S105" s="214">
        <f t="shared" si="5"/>
        <v>0</v>
      </c>
      <c r="T105" s="99"/>
      <c r="U105" s="214">
        <f t="shared" si="3"/>
        <v>0</v>
      </c>
      <c r="V105" s="214">
        <f t="shared" si="4"/>
        <v>0</v>
      </c>
      <c r="W105" s="102"/>
      <c r="X105" s="102"/>
      <c r="Y105" s="101"/>
      <c r="Z105" s="237"/>
      <c r="AA105" s="103"/>
      <c r="AB105" s="235"/>
      <c r="AC105" s="266"/>
      <c r="AD105" s="266"/>
    </row>
    <row r="106" spans="1:30" x14ac:dyDescent="0.2">
      <c r="A106" s="78"/>
      <c r="B106" s="237" t="str">
        <f>'Pre-Survey Metadata'!$G$13</f>
        <v>TestCode</v>
      </c>
      <c r="C106" s="264"/>
      <c r="D106" s="264"/>
      <c r="E106" s="264"/>
      <c r="F106" s="264"/>
      <c r="G106" s="215" t="str">
        <f>IF(COUNTBLANK(C106:F106)&gt;=1,"",_xlfn.CONCAT('Cover Page'!$D$9,"_",'Video Analysis Form'!C106,"_",'Video Analysis Form'!D106,"_",'Video Analysis Form'!E106,"_",'Video Analysis Form'!F106))</f>
        <v/>
      </c>
      <c r="H106" s="238"/>
      <c r="I106" s="238"/>
      <c r="J106" s="129"/>
      <c r="K106" s="216"/>
      <c r="L106" s="130"/>
      <c r="M106" s="25" t="str">
        <f>IF($L106="","",_xlfn.CONCAT('Cover Page'!$D$9,"_",VLOOKUP('Video Analysis Form'!$L106,LookUp_Tables!$R:$S,2,0)))</f>
        <v/>
      </c>
      <c r="N106" s="100"/>
      <c r="O106" s="100"/>
      <c r="P106" s="102"/>
      <c r="Q106" s="102"/>
      <c r="R106" s="99"/>
      <c r="S106" s="214">
        <f t="shared" si="5"/>
        <v>0</v>
      </c>
      <c r="T106" s="99"/>
      <c r="U106" s="214">
        <f t="shared" si="3"/>
        <v>0</v>
      </c>
      <c r="V106" s="214">
        <f t="shared" si="4"/>
        <v>0</v>
      </c>
      <c r="W106" s="102"/>
      <c r="X106" s="102"/>
      <c r="Y106" s="101"/>
      <c r="Z106" s="237"/>
      <c r="AA106" s="103"/>
      <c r="AB106" s="235"/>
      <c r="AC106" s="266"/>
      <c r="AD106" s="266"/>
    </row>
    <row r="107" spans="1:30" x14ac:dyDescent="0.2">
      <c r="A107" s="78"/>
      <c r="B107" s="237" t="str">
        <f>'Pre-Survey Metadata'!$G$13</f>
        <v>TestCode</v>
      </c>
      <c r="C107" s="264"/>
      <c r="D107" s="264"/>
      <c r="E107" s="264"/>
      <c r="F107" s="264"/>
      <c r="G107" s="215" t="str">
        <f>IF(COUNTBLANK(C107:F107)&gt;=1,"",_xlfn.CONCAT('Cover Page'!$D$9,"_",'Video Analysis Form'!C107,"_",'Video Analysis Form'!D107,"_",'Video Analysis Form'!E107,"_",'Video Analysis Form'!F107))</f>
        <v/>
      </c>
      <c r="H107" s="238"/>
      <c r="I107" s="238"/>
      <c r="J107" s="129"/>
      <c r="K107" s="216"/>
      <c r="L107" s="130"/>
      <c r="M107" s="25" t="str">
        <f>IF($L107="","",_xlfn.CONCAT('Cover Page'!$D$9,"_",VLOOKUP('Video Analysis Form'!$L107,LookUp_Tables!$R:$S,2,0)))</f>
        <v/>
      </c>
      <c r="N107" s="100"/>
      <c r="O107" s="100"/>
      <c r="P107" s="102"/>
      <c r="Q107" s="102"/>
      <c r="R107" s="99"/>
      <c r="S107" s="214">
        <f t="shared" si="5"/>
        <v>0</v>
      </c>
      <c r="T107" s="99"/>
      <c r="U107" s="214">
        <f t="shared" si="3"/>
        <v>0</v>
      </c>
      <c r="V107" s="214">
        <f t="shared" si="4"/>
        <v>0</v>
      </c>
      <c r="W107" s="102"/>
      <c r="X107" s="102"/>
      <c r="Y107" s="101"/>
      <c r="Z107" s="237"/>
      <c r="AA107" s="103"/>
      <c r="AB107" s="235"/>
      <c r="AC107" s="266"/>
      <c r="AD107" s="266"/>
    </row>
    <row r="108" spans="1:30" x14ac:dyDescent="0.2">
      <c r="A108" s="78"/>
      <c r="B108" s="237" t="str">
        <f>'Pre-Survey Metadata'!$G$13</f>
        <v>TestCode</v>
      </c>
      <c r="C108" s="264"/>
      <c r="D108" s="264"/>
      <c r="E108" s="264"/>
      <c r="F108" s="264"/>
      <c r="G108" s="215" t="str">
        <f>IF(COUNTBLANK(C108:F108)&gt;=1,"",_xlfn.CONCAT('Cover Page'!$D$9,"_",'Video Analysis Form'!C108,"_",'Video Analysis Form'!D108,"_",'Video Analysis Form'!E108,"_",'Video Analysis Form'!F108))</f>
        <v/>
      </c>
      <c r="H108" s="238"/>
      <c r="I108" s="238"/>
      <c r="J108" s="129"/>
      <c r="K108" s="216"/>
      <c r="L108" s="130"/>
      <c r="M108" s="25" t="str">
        <f>IF($L108="","",_xlfn.CONCAT('Cover Page'!$D$9,"_",VLOOKUP('Video Analysis Form'!$L108,LookUp_Tables!$R:$S,2,0)))</f>
        <v/>
      </c>
      <c r="N108" s="100"/>
      <c r="O108" s="100"/>
      <c r="P108" s="102"/>
      <c r="Q108" s="102"/>
      <c r="R108" s="99"/>
      <c r="S108" s="214">
        <f t="shared" si="5"/>
        <v>0</v>
      </c>
      <c r="T108" s="99"/>
      <c r="U108" s="214">
        <f t="shared" si="3"/>
        <v>0</v>
      </c>
      <c r="V108" s="214">
        <f t="shared" si="4"/>
        <v>0</v>
      </c>
      <c r="W108" s="102"/>
      <c r="X108" s="102"/>
      <c r="Y108" s="101"/>
      <c r="Z108" s="237"/>
      <c r="AA108" s="103"/>
      <c r="AB108" s="235"/>
      <c r="AC108" s="266"/>
      <c r="AD108" s="266"/>
    </row>
    <row r="109" spans="1:30" x14ac:dyDescent="0.2">
      <c r="A109" s="78"/>
      <c r="B109" s="237" t="str">
        <f>'Pre-Survey Metadata'!$G$13</f>
        <v>TestCode</v>
      </c>
      <c r="C109" s="264"/>
      <c r="D109" s="264"/>
      <c r="E109" s="264"/>
      <c r="F109" s="264"/>
      <c r="G109" s="215" t="str">
        <f>IF(COUNTBLANK(C109:F109)&gt;=1,"",_xlfn.CONCAT('Cover Page'!$D$9,"_",'Video Analysis Form'!C109,"_",'Video Analysis Form'!D109,"_",'Video Analysis Form'!E109,"_",'Video Analysis Form'!F109))</f>
        <v/>
      </c>
      <c r="H109" s="238"/>
      <c r="I109" s="238"/>
      <c r="J109" s="129"/>
      <c r="K109" s="216"/>
      <c r="L109" s="130"/>
      <c r="M109" s="25" t="str">
        <f>IF($L109="","",_xlfn.CONCAT('Cover Page'!$D$9,"_",VLOOKUP('Video Analysis Form'!$L109,LookUp_Tables!$R:$S,2,0)))</f>
        <v/>
      </c>
      <c r="N109" s="100"/>
      <c r="O109" s="100"/>
      <c r="P109" s="102"/>
      <c r="Q109" s="102"/>
      <c r="R109" s="99"/>
      <c r="S109" s="214">
        <f t="shared" si="5"/>
        <v>0</v>
      </c>
      <c r="T109" s="99"/>
      <c r="U109" s="214">
        <f t="shared" si="3"/>
        <v>0</v>
      </c>
      <c r="V109" s="214">
        <f t="shared" si="4"/>
        <v>0</v>
      </c>
      <c r="W109" s="102"/>
      <c r="X109" s="102"/>
      <c r="Y109" s="101"/>
      <c r="Z109" s="237"/>
      <c r="AA109" s="103"/>
      <c r="AB109" s="235"/>
      <c r="AC109" s="266"/>
      <c r="AD109" s="266"/>
    </row>
    <row r="110" spans="1:30" x14ac:dyDescent="0.2">
      <c r="A110" s="78"/>
      <c r="B110" s="237" t="str">
        <f>'Pre-Survey Metadata'!$G$13</f>
        <v>TestCode</v>
      </c>
      <c r="C110" s="264"/>
      <c r="D110" s="264"/>
      <c r="E110" s="264"/>
      <c r="F110" s="264"/>
      <c r="G110" s="215" t="str">
        <f>IF(COUNTBLANK(C110:F110)&gt;=1,"",_xlfn.CONCAT('Cover Page'!$D$9,"_",'Video Analysis Form'!C110,"_",'Video Analysis Form'!D110,"_",'Video Analysis Form'!E110,"_",'Video Analysis Form'!F110))</f>
        <v/>
      </c>
      <c r="H110" s="238"/>
      <c r="I110" s="238"/>
      <c r="J110" s="129"/>
      <c r="K110" s="216"/>
      <c r="L110" s="130"/>
      <c r="M110" s="25" t="str">
        <f>IF($L110="","",_xlfn.CONCAT('Cover Page'!$D$9,"_",VLOOKUP('Video Analysis Form'!$L110,LookUp_Tables!$R:$S,2,0)))</f>
        <v/>
      </c>
      <c r="N110" s="100"/>
      <c r="O110" s="100"/>
      <c r="P110" s="102"/>
      <c r="Q110" s="102"/>
      <c r="R110" s="99"/>
      <c r="S110" s="214">
        <f t="shared" si="5"/>
        <v>0</v>
      </c>
      <c r="T110" s="99"/>
      <c r="U110" s="214">
        <f t="shared" si="3"/>
        <v>0</v>
      </c>
      <c r="V110" s="214">
        <f t="shared" si="4"/>
        <v>0</v>
      </c>
      <c r="W110" s="102"/>
      <c r="X110" s="102"/>
      <c r="Y110" s="101"/>
      <c r="Z110" s="237"/>
      <c r="AA110" s="103"/>
      <c r="AB110" s="235"/>
      <c r="AC110" s="266"/>
      <c r="AD110" s="266"/>
    </row>
    <row r="111" spans="1:30" x14ac:dyDescent="0.2">
      <c r="A111" s="78"/>
      <c r="B111" s="237" t="str">
        <f>'Pre-Survey Metadata'!$G$13</f>
        <v>TestCode</v>
      </c>
      <c r="C111" s="264"/>
      <c r="D111" s="264"/>
      <c r="E111" s="264"/>
      <c r="F111" s="264"/>
      <c r="G111" s="215" t="str">
        <f>IF(COUNTBLANK(C111:F111)&gt;=1,"",_xlfn.CONCAT('Cover Page'!$D$9,"_",'Video Analysis Form'!C111,"_",'Video Analysis Form'!D111,"_",'Video Analysis Form'!E111,"_",'Video Analysis Form'!F111))</f>
        <v/>
      </c>
      <c r="H111" s="238"/>
      <c r="I111" s="238"/>
      <c r="J111" s="129"/>
      <c r="K111" s="216"/>
      <c r="L111" s="130"/>
      <c r="M111" s="25" t="str">
        <f>IF($L111="","",_xlfn.CONCAT('Cover Page'!$D$9,"_",VLOOKUP('Video Analysis Form'!$L111,LookUp_Tables!$R:$S,2,0)))</f>
        <v/>
      </c>
      <c r="N111" s="100"/>
      <c r="O111" s="100"/>
      <c r="P111" s="102"/>
      <c r="Q111" s="102"/>
      <c r="R111" s="99"/>
      <c r="S111" s="214">
        <f t="shared" si="5"/>
        <v>0</v>
      </c>
      <c r="T111" s="99"/>
      <c r="U111" s="214">
        <f t="shared" si="3"/>
        <v>0</v>
      </c>
      <c r="V111" s="214">
        <f t="shared" si="4"/>
        <v>0</v>
      </c>
      <c r="W111" s="102"/>
      <c r="X111" s="102"/>
      <c r="Y111" s="101"/>
      <c r="Z111" s="237"/>
      <c r="AA111" s="103"/>
      <c r="AB111" s="235"/>
      <c r="AC111" s="266"/>
      <c r="AD111" s="266"/>
    </row>
    <row r="112" spans="1:30" x14ac:dyDescent="0.2">
      <c r="A112" s="78"/>
      <c r="B112" s="237" t="str">
        <f>'Pre-Survey Metadata'!$G$13</f>
        <v>TestCode</v>
      </c>
      <c r="C112" s="264"/>
      <c r="D112" s="264"/>
      <c r="E112" s="264"/>
      <c r="F112" s="264"/>
      <c r="G112" s="215" t="str">
        <f>IF(COUNTBLANK(C112:F112)&gt;=1,"",_xlfn.CONCAT('Cover Page'!$D$9,"_",'Video Analysis Form'!C112,"_",'Video Analysis Form'!D112,"_",'Video Analysis Form'!E112,"_",'Video Analysis Form'!F112))</f>
        <v/>
      </c>
      <c r="H112" s="238"/>
      <c r="I112" s="238"/>
      <c r="J112" s="129"/>
      <c r="K112" s="216"/>
      <c r="L112" s="130"/>
      <c r="M112" s="25" t="str">
        <f>IF($L112="","",_xlfn.CONCAT('Cover Page'!$D$9,"_",VLOOKUP('Video Analysis Form'!$L112,LookUp_Tables!$R:$S,2,0)))</f>
        <v/>
      </c>
      <c r="N112" s="100"/>
      <c r="O112" s="100"/>
      <c r="P112" s="102"/>
      <c r="Q112" s="102"/>
      <c r="R112" s="99"/>
      <c r="S112" s="214">
        <f t="shared" si="5"/>
        <v>0</v>
      </c>
      <c r="T112" s="99"/>
      <c r="U112" s="214">
        <f t="shared" si="3"/>
        <v>0</v>
      </c>
      <c r="V112" s="214">
        <f t="shared" si="4"/>
        <v>0</v>
      </c>
      <c r="W112" s="102"/>
      <c r="X112" s="102"/>
      <c r="Y112" s="101"/>
      <c r="Z112" s="237"/>
      <c r="AA112" s="103"/>
      <c r="AB112" s="235"/>
      <c r="AC112" s="266"/>
      <c r="AD112" s="266"/>
    </row>
    <row r="113" spans="1:30" x14ac:dyDescent="0.2">
      <c r="A113" s="78"/>
      <c r="B113" s="237" t="str">
        <f>'Pre-Survey Metadata'!$G$13</f>
        <v>TestCode</v>
      </c>
      <c r="C113" s="264"/>
      <c r="D113" s="264"/>
      <c r="E113" s="264"/>
      <c r="F113" s="264"/>
      <c r="G113" s="215" t="str">
        <f>IF(COUNTBLANK(C113:F113)&gt;=1,"",_xlfn.CONCAT('Cover Page'!$D$9,"_",'Video Analysis Form'!C113,"_",'Video Analysis Form'!D113,"_",'Video Analysis Form'!E113,"_",'Video Analysis Form'!F113))</f>
        <v/>
      </c>
      <c r="H113" s="238"/>
      <c r="I113" s="238"/>
      <c r="J113" s="129"/>
      <c r="K113" s="216"/>
      <c r="L113" s="130"/>
      <c r="M113" s="25" t="str">
        <f>IF($L113="","",_xlfn.CONCAT('Cover Page'!$D$9,"_",VLOOKUP('Video Analysis Form'!$L113,LookUp_Tables!$R:$S,2,0)))</f>
        <v/>
      </c>
      <c r="N113" s="100"/>
      <c r="O113" s="100"/>
      <c r="P113" s="102"/>
      <c r="Q113" s="102"/>
      <c r="R113" s="99"/>
      <c r="S113" s="214">
        <f t="shared" si="5"/>
        <v>0</v>
      </c>
      <c r="T113" s="99"/>
      <c r="U113" s="214">
        <f t="shared" si="3"/>
        <v>0</v>
      </c>
      <c r="V113" s="214">
        <f t="shared" si="4"/>
        <v>0</v>
      </c>
      <c r="W113" s="102"/>
      <c r="X113" s="102"/>
      <c r="Y113" s="101"/>
      <c r="Z113" s="237"/>
      <c r="AA113" s="103"/>
      <c r="AB113" s="235"/>
      <c r="AC113" s="266"/>
      <c r="AD113" s="266"/>
    </row>
    <row r="114" spans="1:30" x14ac:dyDescent="0.2">
      <c r="A114" s="78"/>
      <c r="B114" s="237" t="str">
        <f>'Pre-Survey Metadata'!$G$13</f>
        <v>TestCode</v>
      </c>
      <c r="C114" s="264"/>
      <c r="D114" s="264"/>
      <c r="E114" s="264"/>
      <c r="F114" s="264"/>
      <c r="G114" s="215" t="str">
        <f>IF(COUNTBLANK(C114:F114)&gt;=1,"",_xlfn.CONCAT('Cover Page'!$D$9,"_",'Video Analysis Form'!C114,"_",'Video Analysis Form'!D114,"_",'Video Analysis Form'!E114,"_",'Video Analysis Form'!F114))</f>
        <v/>
      </c>
      <c r="H114" s="238"/>
      <c r="I114" s="238"/>
      <c r="J114" s="129"/>
      <c r="K114" s="216"/>
      <c r="L114" s="130"/>
      <c r="M114" s="25" t="str">
        <f>IF($L114="","",_xlfn.CONCAT('Cover Page'!$D$9,"_",VLOOKUP('Video Analysis Form'!$L114,LookUp_Tables!$R:$S,2,0)))</f>
        <v/>
      </c>
      <c r="N114" s="100"/>
      <c r="O114" s="100"/>
      <c r="P114" s="102"/>
      <c r="Q114" s="102"/>
      <c r="R114" s="99"/>
      <c r="S114" s="214">
        <f t="shared" si="5"/>
        <v>0</v>
      </c>
      <c r="T114" s="99"/>
      <c r="U114" s="214">
        <f t="shared" si="3"/>
        <v>0</v>
      </c>
      <c r="V114" s="214">
        <f t="shared" si="4"/>
        <v>0</v>
      </c>
      <c r="W114" s="102"/>
      <c r="X114" s="102"/>
      <c r="Y114" s="101"/>
      <c r="Z114" s="237"/>
      <c r="AA114" s="103"/>
      <c r="AB114" s="235"/>
      <c r="AC114" s="266"/>
      <c r="AD114" s="266"/>
    </row>
    <row r="115" spans="1:30" x14ac:dyDescent="0.2">
      <c r="A115" s="78"/>
      <c r="B115" s="237" t="str">
        <f>'Pre-Survey Metadata'!$G$13</f>
        <v>TestCode</v>
      </c>
      <c r="C115" s="264"/>
      <c r="D115" s="264"/>
      <c r="E115" s="264"/>
      <c r="F115" s="264"/>
      <c r="G115" s="215" t="str">
        <f>IF(COUNTBLANK(C115:F115)&gt;=1,"",_xlfn.CONCAT('Cover Page'!$D$9,"_",'Video Analysis Form'!C115,"_",'Video Analysis Form'!D115,"_",'Video Analysis Form'!E115,"_",'Video Analysis Form'!F115))</f>
        <v/>
      </c>
      <c r="H115" s="238"/>
      <c r="I115" s="238"/>
      <c r="J115" s="129"/>
      <c r="K115" s="216"/>
      <c r="L115" s="130"/>
      <c r="M115" s="25" t="str">
        <f>IF($L115="","",_xlfn.CONCAT('Cover Page'!$D$9,"_",VLOOKUP('Video Analysis Form'!$L115,LookUp_Tables!$R:$S,2,0)))</f>
        <v/>
      </c>
      <c r="N115" s="100"/>
      <c r="O115" s="100"/>
      <c r="P115" s="102"/>
      <c r="Q115" s="102"/>
      <c r="R115" s="99"/>
      <c r="S115" s="214">
        <f t="shared" si="5"/>
        <v>0</v>
      </c>
      <c r="T115" s="99"/>
      <c r="U115" s="214">
        <f t="shared" si="3"/>
        <v>0</v>
      </c>
      <c r="V115" s="214">
        <f t="shared" si="4"/>
        <v>0</v>
      </c>
      <c r="W115" s="102"/>
      <c r="X115" s="102"/>
      <c r="Y115" s="101"/>
      <c r="Z115" s="237"/>
      <c r="AA115" s="103"/>
      <c r="AB115" s="235"/>
      <c r="AC115" s="266"/>
      <c r="AD115" s="266"/>
    </row>
    <row r="116" spans="1:30" x14ac:dyDescent="0.2">
      <c r="A116" s="78"/>
      <c r="B116" s="237" t="str">
        <f>'Pre-Survey Metadata'!$G$13</f>
        <v>TestCode</v>
      </c>
      <c r="C116" s="264"/>
      <c r="D116" s="264"/>
      <c r="E116" s="264"/>
      <c r="F116" s="264"/>
      <c r="G116" s="215" t="str">
        <f>IF(COUNTBLANK(C116:F116)&gt;=1,"",_xlfn.CONCAT('Cover Page'!$D$9,"_",'Video Analysis Form'!C116,"_",'Video Analysis Form'!D116,"_",'Video Analysis Form'!E116,"_",'Video Analysis Form'!F116))</f>
        <v/>
      </c>
      <c r="H116" s="238"/>
      <c r="I116" s="238"/>
      <c r="J116" s="129"/>
      <c r="K116" s="216"/>
      <c r="L116" s="130"/>
      <c r="M116" s="25" t="str">
        <f>IF($L116="","",_xlfn.CONCAT('Cover Page'!$D$9,"_",VLOOKUP('Video Analysis Form'!$L116,LookUp_Tables!$R:$S,2,0)))</f>
        <v/>
      </c>
      <c r="N116" s="100"/>
      <c r="O116" s="100"/>
      <c r="P116" s="102"/>
      <c r="Q116" s="102"/>
      <c r="R116" s="99"/>
      <c r="S116" s="214">
        <f t="shared" si="5"/>
        <v>0</v>
      </c>
      <c r="T116" s="99"/>
      <c r="U116" s="214">
        <f t="shared" si="3"/>
        <v>0</v>
      </c>
      <c r="V116" s="214">
        <f t="shared" si="4"/>
        <v>0</v>
      </c>
      <c r="W116" s="102"/>
      <c r="X116" s="102"/>
      <c r="Y116" s="101"/>
      <c r="Z116" s="237"/>
      <c r="AA116" s="103"/>
      <c r="AB116" s="235"/>
      <c r="AC116" s="266"/>
      <c r="AD116" s="266"/>
    </row>
    <row r="117" spans="1:30" x14ac:dyDescent="0.2">
      <c r="A117" s="78"/>
      <c r="B117" s="237" t="str">
        <f>'Pre-Survey Metadata'!$G$13</f>
        <v>TestCode</v>
      </c>
      <c r="C117" s="264"/>
      <c r="D117" s="264"/>
      <c r="E117" s="264"/>
      <c r="F117" s="264"/>
      <c r="G117" s="215" t="str">
        <f>IF(COUNTBLANK(C117:F117)&gt;=1,"",_xlfn.CONCAT('Cover Page'!$D$9,"_",'Video Analysis Form'!C117,"_",'Video Analysis Form'!D117,"_",'Video Analysis Form'!E117,"_",'Video Analysis Form'!F117))</f>
        <v/>
      </c>
      <c r="H117" s="238"/>
      <c r="I117" s="238"/>
      <c r="J117" s="129"/>
      <c r="K117" s="216"/>
      <c r="L117" s="130"/>
      <c r="M117" s="25" t="str">
        <f>IF($L117="","",_xlfn.CONCAT('Cover Page'!$D$9,"_",VLOOKUP('Video Analysis Form'!$L117,LookUp_Tables!$R:$S,2,0)))</f>
        <v/>
      </c>
      <c r="N117" s="100"/>
      <c r="O117" s="100"/>
      <c r="P117" s="102"/>
      <c r="Q117" s="102"/>
      <c r="R117" s="99"/>
      <c r="S117" s="214">
        <f t="shared" si="5"/>
        <v>0</v>
      </c>
      <c r="T117" s="99"/>
      <c r="U117" s="214">
        <f t="shared" si="3"/>
        <v>0</v>
      </c>
      <c r="V117" s="214">
        <f t="shared" si="4"/>
        <v>0</v>
      </c>
      <c r="W117" s="102"/>
      <c r="X117" s="102"/>
      <c r="Y117" s="101"/>
      <c r="Z117" s="237"/>
      <c r="AA117" s="103"/>
      <c r="AB117" s="235"/>
      <c r="AC117" s="266"/>
      <c r="AD117" s="266"/>
    </row>
    <row r="118" spans="1:30" x14ac:dyDescent="0.2">
      <c r="A118" s="78"/>
      <c r="B118" s="237" t="str">
        <f>'Pre-Survey Metadata'!$G$13</f>
        <v>TestCode</v>
      </c>
      <c r="C118" s="264"/>
      <c r="D118" s="264"/>
      <c r="E118" s="264"/>
      <c r="F118" s="264"/>
      <c r="G118" s="215" t="str">
        <f>IF(COUNTBLANK(C118:F118)&gt;=1,"",_xlfn.CONCAT('Cover Page'!$D$9,"_",'Video Analysis Form'!C118,"_",'Video Analysis Form'!D118,"_",'Video Analysis Form'!E118,"_",'Video Analysis Form'!F118))</f>
        <v/>
      </c>
      <c r="H118" s="238"/>
      <c r="I118" s="238"/>
      <c r="J118" s="129"/>
      <c r="K118" s="216"/>
      <c r="L118" s="130"/>
      <c r="M118" s="25" t="str">
        <f>IF($L118="","",_xlfn.CONCAT('Cover Page'!$D$9,"_",VLOOKUP('Video Analysis Form'!$L118,LookUp_Tables!$R:$S,2,0)))</f>
        <v/>
      </c>
      <c r="N118" s="100"/>
      <c r="O118" s="100"/>
      <c r="P118" s="102"/>
      <c r="Q118" s="102"/>
      <c r="R118" s="99"/>
      <c r="S118" s="214">
        <f t="shared" si="5"/>
        <v>0</v>
      </c>
      <c r="T118" s="99"/>
      <c r="U118" s="214">
        <f t="shared" si="3"/>
        <v>0</v>
      </c>
      <c r="V118" s="214">
        <f t="shared" si="4"/>
        <v>0</v>
      </c>
      <c r="W118" s="102"/>
      <c r="X118" s="102"/>
      <c r="Y118" s="101"/>
      <c r="Z118" s="237"/>
      <c r="AA118" s="103"/>
      <c r="AB118" s="235"/>
      <c r="AC118" s="266"/>
      <c r="AD118" s="266"/>
    </row>
    <row r="119" spans="1:30" x14ac:dyDescent="0.2">
      <c r="A119" s="78"/>
      <c r="B119" s="237" t="str">
        <f>'Pre-Survey Metadata'!$G$13</f>
        <v>TestCode</v>
      </c>
      <c r="C119" s="264"/>
      <c r="D119" s="264"/>
      <c r="E119" s="264"/>
      <c r="F119" s="264"/>
      <c r="G119" s="215" t="str">
        <f>IF(COUNTBLANK(C119:F119)&gt;=1,"",_xlfn.CONCAT('Cover Page'!$D$9,"_",'Video Analysis Form'!C119,"_",'Video Analysis Form'!D119,"_",'Video Analysis Form'!E119,"_",'Video Analysis Form'!F119))</f>
        <v/>
      </c>
      <c r="H119" s="238"/>
      <c r="I119" s="238"/>
      <c r="J119" s="129"/>
      <c r="K119" s="216"/>
      <c r="L119" s="130"/>
      <c r="M119" s="25" t="str">
        <f>IF($L119="","",_xlfn.CONCAT('Cover Page'!$D$9,"_",VLOOKUP('Video Analysis Form'!$L119,LookUp_Tables!$R:$S,2,0)))</f>
        <v/>
      </c>
      <c r="N119" s="100"/>
      <c r="O119" s="100"/>
      <c r="P119" s="102"/>
      <c r="Q119" s="102"/>
      <c r="R119" s="99"/>
      <c r="S119" s="214">
        <f t="shared" si="5"/>
        <v>0</v>
      </c>
      <c r="T119" s="99"/>
      <c r="U119" s="214">
        <f t="shared" si="3"/>
        <v>0</v>
      </c>
      <c r="V119" s="214">
        <f t="shared" si="4"/>
        <v>0</v>
      </c>
      <c r="W119" s="102"/>
      <c r="X119" s="102"/>
      <c r="Y119" s="101"/>
      <c r="Z119" s="237"/>
      <c r="AA119" s="103"/>
      <c r="AB119" s="235"/>
      <c r="AC119" s="266"/>
      <c r="AD119" s="266"/>
    </row>
    <row r="120" spans="1:30" x14ac:dyDescent="0.2">
      <c r="A120" s="78"/>
      <c r="B120" s="237" t="str">
        <f>'Pre-Survey Metadata'!$G$13</f>
        <v>TestCode</v>
      </c>
      <c r="C120" s="264"/>
      <c r="D120" s="264"/>
      <c r="E120" s="264"/>
      <c r="F120" s="264"/>
      <c r="G120" s="215" t="str">
        <f>IF(COUNTBLANK(C120:F120)&gt;=1,"",_xlfn.CONCAT('Cover Page'!$D$9,"_",'Video Analysis Form'!C120,"_",'Video Analysis Form'!D120,"_",'Video Analysis Form'!E120,"_",'Video Analysis Form'!F120))</f>
        <v/>
      </c>
      <c r="H120" s="238"/>
      <c r="I120" s="238"/>
      <c r="J120" s="129"/>
      <c r="K120" s="216"/>
      <c r="L120" s="130"/>
      <c r="M120" s="25" t="str">
        <f>IF($L120="","",_xlfn.CONCAT('Cover Page'!$D$9,"_",VLOOKUP('Video Analysis Form'!$L120,LookUp_Tables!$R:$S,2,0)))</f>
        <v/>
      </c>
      <c r="N120" s="100"/>
      <c r="O120" s="100"/>
      <c r="P120" s="102"/>
      <c r="Q120" s="102"/>
      <c r="R120" s="99"/>
      <c r="S120" s="214">
        <f t="shared" si="5"/>
        <v>0</v>
      </c>
      <c r="T120" s="99"/>
      <c r="U120" s="214">
        <f t="shared" si="3"/>
        <v>0</v>
      </c>
      <c r="V120" s="214">
        <f t="shared" si="4"/>
        <v>0</v>
      </c>
      <c r="W120" s="102"/>
      <c r="X120" s="102"/>
      <c r="Y120" s="101"/>
      <c r="Z120" s="237"/>
      <c r="AA120" s="103"/>
      <c r="AB120" s="235"/>
      <c r="AC120" s="266"/>
      <c r="AD120" s="266"/>
    </row>
    <row r="121" spans="1:30" x14ac:dyDescent="0.2">
      <c r="A121" s="78"/>
      <c r="B121" s="237" t="str">
        <f>'Pre-Survey Metadata'!$G$13</f>
        <v>TestCode</v>
      </c>
      <c r="C121" s="264"/>
      <c r="D121" s="264"/>
      <c r="E121" s="264"/>
      <c r="F121" s="264"/>
      <c r="G121" s="215" t="str">
        <f>IF(COUNTBLANK(C121:F121)&gt;=1,"",_xlfn.CONCAT('Cover Page'!$D$9,"_",'Video Analysis Form'!C121,"_",'Video Analysis Form'!D121,"_",'Video Analysis Form'!E121,"_",'Video Analysis Form'!F121))</f>
        <v/>
      </c>
      <c r="H121" s="238"/>
      <c r="I121" s="238"/>
      <c r="J121" s="129"/>
      <c r="K121" s="216"/>
      <c r="L121" s="130"/>
      <c r="M121" s="25" t="str">
        <f>IF($L121="","",_xlfn.CONCAT('Cover Page'!$D$9,"_",VLOOKUP('Video Analysis Form'!$L121,LookUp_Tables!$R:$S,2,0)))</f>
        <v/>
      </c>
      <c r="N121" s="100"/>
      <c r="O121" s="100"/>
      <c r="P121" s="102"/>
      <c r="Q121" s="102"/>
      <c r="R121" s="99"/>
      <c r="S121" s="214">
        <f t="shared" si="5"/>
        <v>0</v>
      </c>
      <c r="T121" s="99"/>
      <c r="U121" s="214">
        <f t="shared" si="3"/>
        <v>0</v>
      </c>
      <c r="V121" s="214">
        <f t="shared" si="4"/>
        <v>0</v>
      </c>
      <c r="W121" s="102"/>
      <c r="X121" s="102"/>
      <c r="Y121" s="101"/>
      <c r="Z121" s="237"/>
      <c r="AA121" s="103"/>
      <c r="AB121" s="235"/>
      <c r="AC121" s="266"/>
      <c r="AD121" s="266"/>
    </row>
    <row r="122" spans="1:30" x14ac:dyDescent="0.2">
      <c r="A122" s="78"/>
      <c r="B122" s="237" t="str">
        <f>'Pre-Survey Metadata'!$G$13</f>
        <v>TestCode</v>
      </c>
      <c r="C122" s="264"/>
      <c r="D122" s="264"/>
      <c r="E122" s="264"/>
      <c r="F122" s="264"/>
      <c r="G122" s="215" t="str">
        <f>IF(COUNTBLANK(C122:F122)&gt;=1,"",_xlfn.CONCAT('Cover Page'!$D$9,"_",'Video Analysis Form'!C122,"_",'Video Analysis Form'!D122,"_",'Video Analysis Form'!E122,"_",'Video Analysis Form'!F122))</f>
        <v/>
      </c>
      <c r="H122" s="238"/>
      <c r="I122" s="238"/>
      <c r="J122" s="129"/>
      <c r="K122" s="216"/>
      <c r="L122" s="130"/>
      <c r="M122" s="25" t="str">
        <f>IF($L122="","",_xlfn.CONCAT('Cover Page'!$D$9,"_",VLOOKUP('Video Analysis Form'!$L122,LookUp_Tables!$R:$S,2,0)))</f>
        <v/>
      </c>
      <c r="N122" s="100"/>
      <c r="O122" s="100"/>
      <c r="P122" s="102"/>
      <c r="Q122" s="102"/>
      <c r="R122" s="99"/>
      <c r="S122" s="214">
        <f t="shared" si="5"/>
        <v>0</v>
      </c>
      <c r="T122" s="99"/>
      <c r="U122" s="214">
        <f t="shared" si="3"/>
        <v>0</v>
      </c>
      <c r="V122" s="214">
        <f t="shared" si="4"/>
        <v>0</v>
      </c>
      <c r="W122" s="102"/>
      <c r="X122" s="102"/>
      <c r="Y122" s="101"/>
      <c r="Z122" s="237"/>
      <c r="AA122" s="103"/>
      <c r="AB122" s="235"/>
      <c r="AC122" s="266"/>
      <c r="AD122" s="266"/>
    </row>
    <row r="123" spans="1:30" x14ac:dyDescent="0.2">
      <c r="A123" s="78"/>
      <c r="B123" s="237" t="str">
        <f>'Pre-Survey Metadata'!$G$13</f>
        <v>TestCode</v>
      </c>
      <c r="C123" s="264"/>
      <c r="D123" s="264"/>
      <c r="E123" s="264"/>
      <c r="F123" s="264"/>
      <c r="G123" s="215" t="str">
        <f>IF(COUNTBLANK(C123:F123)&gt;=1,"",_xlfn.CONCAT('Cover Page'!$D$9,"_",'Video Analysis Form'!C123,"_",'Video Analysis Form'!D123,"_",'Video Analysis Form'!E123,"_",'Video Analysis Form'!F123))</f>
        <v/>
      </c>
      <c r="H123" s="238"/>
      <c r="I123" s="238"/>
      <c r="J123" s="129"/>
      <c r="K123" s="216"/>
      <c r="L123" s="130"/>
      <c r="M123" s="25" t="str">
        <f>IF($L123="","",_xlfn.CONCAT('Cover Page'!$D$9,"_",VLOOKUP('Video Analysis Form'!$L123,LookUp_Tables!$R:$S,2,0)))</f>
        <v/>
      </c>
      <c r="N123" s="100"/>
      <c r="O123" s="100"/>
      <c r="P123" s="102"/>
      <c r="Q123" s="102"/>
      <c r="R123" s="99"/>
      <c r="S123" s="214">
        <f t="shared" si="5"/>
        <v>0</v>
      </c>
      <c r="T123" s="99"/>
      <c r="U123" s="214">
        <f t="shared" si="3"/>
        <v>0</v>
      </c>
      <c r="V123" s="214">
        <f t="shared" si="4"/>
        <v>0</v>
      </c>
      <c r="W123" s="102"/>
      <c r="X123" s="102"/>
      <c r="Y123" s="101"/>
      <c r="Z123" s="237"/>
      <c r="AA123" s="103"/>
      <c r="AB123" s="235"/>
      <c r="AC123" s="266"/>
      <c r="AD123" s="266"/>
    </row>
    <row r="124" spans="1:30" x14ac:dyDescent="0.2">
      <c r="A124" s="78"/>
      <c r="B124" s="237" t="str">
        <f>'Pre-Survey Metadata'!$G$13</f>
        <v>TestCode</v>
      </c>
      <c r="C124" s="264"/>
      <c r="D124" s="264"/>
      <c r="E124" s="264"/>
      <c r="F124" s="264"/>
      <c r="G124" s="215" t="str">
        <f>IF(COUNTBLANK(C124:F124)&gt;=1,"",_xlfn.CONCAT('Cover Page'!$D$9,"_",'Video Analysis Form'!C124,"_",'Video Analysis Form'!D124,"_",'Video Analysis Form'!E124,"_",'Video Analysis Form'!F124))</f>
        <v/>
      </c>
      <c r="H124" s="238"/>
      <c r="I124" s="238"/>
      <c r="J124" s="129"/>
      <c r="K124" s="216"/>
      <c r="L124" s="130"/>
      <c r="M124" s="25" t="str">
        <f>IF($L124="","",_xlfn.CONCAT('Cover Page'!$D$9,"_",VLOOKUP('Video Analysis Form'!$L124,LookUp_Tables!$R:$S,2,0)))</f>
        <v/>
      </c>
      <c r="N124" s="100"/>
      <c r="O124" s="100"/>
      <c r="P124" s="102"/>
      <c r="Q124" s="102"/>
      <c r="R124" s="99"/>
      <c r="S124" s="214">
        <f t="shared" si="5"/>
        <v>0</v>
      </c>
      <c r="T124" s="99"/>
      <c r="U124" s="214">
        <f t="shared" si="3"/>
        <v>0</v>
      </c>
      <c r="V124" s="214">
        <f t="shared" si="4"/>
        <v>0</v>
      </c>
      <c r="W124" s="102"/>
      <c r="X124" s="102"/>
      <c r="Y124" s="101"/>
      <c r="Z124" s="237"/>
      <c r="AA124" s="103"/>
      <c r="AB124" s="235"/>
      <c r="AC124" s="266"/>
      <c r="AD124" s="266"/>
    </row>
    <row r="125" spans="1:30" x14ac:dyDescent="0.2">
      <c r="A125" s="78"/>
      <c r="B125" s="237" t="str">
        <f>'Pre-Survey Metadata'!$G$13</f>
        <v>TestCode</v>
      </c>
      <c r="C125" s="264"/>
      <c r="D125" s="264"/>
      <c r="E125" s="264"/>
      <c r="F125" s="264"/>
      <c r="G125" s="215" t="str">
        <f>IF(COUNTBLANK(C125:F125)&gt;=1,"",_xlfn.CONCAT('Cover Page'!$D$9,"_",'Video Analysis Form'!C125,"_",'Video Analysis Form'!D125,"_",'Video Analysis Form'!E125,"_",'Video Analysis Form'!F125))</f>
        <v/>
      </c>
      <c r="H125" s="238"/>
      <c r="I125" s="238"/>
      <c r="J125" s="129"/>
      <c r="K125" s="216"/>
      <c r="L125" s="130"/>
      <c r="M125" s="25" t="str">
        <f>IF($L125="","",_xlfn.CONCAT('Cover Page'!$D$9,"_",VLOOKUP('Video Analysis Form'!$L125,LookUp_Tables!$R:$S,2,0)))</f>
        <v/>
      </c>
      <c r="N125" s="100"/>
      <c r="O125" s="100"/>
      <c r="P125" s="102"/>
      <c r="Q125" s="102"/>
      <c r="R125" s="99"/>
      <c r="S125" s="214">
        <f t="shared" si="5"/>
        <v>0</v>
      </c>
      <c r="T125" s="99"/>
      <c r="U125" s="214">
        <f t="shared" si="3"/>
        <v>0</v>
      </c>
      <c r="V125" s="214">
        <f t="shared" si="4"/>
        <v>0</v>
      </c>
      <c r="W125" s="102"/>
      <c r="X125" s="102"/>
      <c r="Y125" s="101"/>
      <c r="Z125" s="237"/>
      <c r="AA125" s="103"/>
      <c r="AB125" s="235"/>
      <c r="AC125" s="266"/>
      <c r="AD125" s="266"/>
    </row>
    <row r="126" spans="1:30" x14ac:dyDescent="0.2">
      <c r="A126" s="78"/>
      <c r="B126" s="237" t="str">
        <f>'Pre-Survey Metadata'!$G$13</f>
        <v>TestCode</v>
      </c>
      <c r="C126" s="264"/>
      <c r="D126" s="264"/>
      <c r="E126" s="264"/>
      <c r="F126" s="264"/>
      <c r="G126" s="215" t="str">
        <f>IF(COUNTBLANK(C126:F126)&gt;=1,"",_xlfn.CONCAT('Cover Page'!$D$9,"_",'Video Analysis Form'!C126,"_",'Video Analysis Form'!D126,"_",'Video Analysis Form'!E126,"_",'Video Analysis Form'!F126))</f>
        <v/>
      </c>
      <c r="H126" s="238"/>
      <c r="I126" s="238"/>
      <c r="J126" s="129"/>
      <c r="K126" s="216"/>
      <c r="L126" s="130"/>
      <c r="M126" s="25" t="str">
        <f>IF($L126="","",_xlfn.CONCAT('Cover Page'!$D$9,"_",VLOOKUP('Video Analysis Form'!$L126,LookUp_Tables!$R:$S,2,0)))</f>
        <v/>
      </c>
      <c r="N126" s="100"/>
      <c r="O126" s="100"/>
      <c r="P126" s="102"/>
      <c r="Q126" s="102"/>
      <c r="R126" s="99"/>
      <c r="S126" s="214">
        <f t="shared" si="5"/>
        <v>0</v>
      </c>
      <c r="T126" s="99"/>
      <c r="U126" s="214">
        <f t="shared" si="3"/>
        <v>0</v>
      </c>
      <c r="V126" s="214">
        <f t="shared" si="4"/>
        <v>0</v>
      </c>
      <c r="W126" s="102"/>
      <c r="X126" s="102"/>
      <c r="Y126" s="101"/>
      <c r="Z126" s="237"/>
      <c r="AA126" s="103"/>
      <c r="AB126" s="235"/>
      <c r="AC126" s="266"/>
      <c r="AD126" s="266"/>
    </row>
    <row r="127" spans="1:30" x14ac:dyDescent="0.2">
      <c r="A127" s="78"/>
      <c r="B127" s="237" t="str">
        <f>'Pre-Survey Metadata'!$G$13</f>
        <v>TestCode</v>
      </c>
      <c r="C127" s="264"/>
      <c r="D127" s="264"/>
      <c r="E127" s="264"/>
      <c r="F127" s="264"/>
      <c r="G127" s="215" t="str">
        <f>IF(COUNTBLANK(C127:F127)&gt;=1,"",_xlfn.CONCAT('Cover Page'!$D$9,"_",'Video Analysis Form'!C127,"_",'Video Analysis Form'!D127,"_",'Video Analysis Form'!E127,"_",'Video Analysis Form'!F127))</f>
        <v/>
      </c>
      <c r="H127" s="238"/>
      <c r="I127" s="238"/>
      <c r="J127" s="129"/>
      <c r="K127" s="216"/>
      <c r="L127" s="130"/>
      <c r="M127" s="25" t="str">
        <f>IF($L127="","",_xlfn.CONCAT('Cover Page'!$D$9,"_",VLOOKUP('Video Analysis Form'!$L127,LookUp_Tables!$R:$S,2,0)))</f>
        <v/>
      </c>
      <c r="N127" s="100"/>
      <c r="O127" s="100"/>
      <c r="P127" s="102"/>
      <c r="Q127" s="102"/>
      <c r="R127" s="99"/>
      <c r="S127" s="214">
        <f t="shared" si="5"/>
        <v>0</v>
      </c>
      <c r="T127" s="99"/>
      <c r="U127" s="214">
        <f t="shared" si="3"/>
        <v>0</v>
      </c>
      <c r="V127" s="214">
        <f t="shared" si="4"/>
        <v>0</v>
      </c>
      <c r="W127" s="102"/>
      <c r="X127" s="102"/>
      <c r="Y127" s="101"/>
      <c r="Z127" s="237"/>
      <c r="AA127" s="103"/>
      <c r="AB127" s="235"/>
      <c r="AC127" s="266"/>
      <c r="AD127" s="266"/>
    </row>
    <row r="128" spans="1:30" x14ac:dyDescent="0.2">
      <c r="A128" s="78"/>
      <c r="B128" s="237" t="str">
        <f>'Pre-Survey Metadata'!$G$13</f>
        <v>TestCode</v>
      </c>
      <c r="C128" s="264"/>
      <c r="D128" s="264"/>
      <c r="E128" s="264"/>
      <c r="F128" s="264"/>
      <c r="G128" s="215" t="str">
        <f>IF(COUNTBLANK(C128:F128)&gt;=1,"",_xlfn.CONCAT('Cover Page'!$D$9,"_",'Video Analysis Form'!C128,"_",'Video Analysis Form'!D128,"_",'Video Analysis Form'!E128,"_",'Video Analysis Form'!F128))</f>
        <v/>
      </c>
      <c r="H128" s="238"/>
      <c r="I128" s="238"/>
      <c r="J128" s="129"/>
      <c r="K128" s="216"/>
      <c r="L128" s="130"/>
      <c r="M128" s="25" t="str">
        <f>IF($L128="","",_xlfn.CONCAT('Cover Page'!$D$9,"_",VLOOKUP('Video Analysis Form'!$L128,LookUp_Tables!$R:$S,2,0)))</f>
        <v/>
      </c>
      <c r="N128" s="100"/>
      <c r="O128" s="100"/>
      <c r="P128" s="102"/>
      <c r="Q128" s="102"/>
      <c r="R128" s="99"/>
      <c r="S128" s="214">
        <f t="shared" si="5"/>
        <v>0</v>
      </c>
      <c r="T128" s="99"/>
      <c r="U128" s="214">
        <f t="shared" si="3"/>
        <v>0</v>
      </c>
      <c r="V128" s="214">
        <f t="shared" si="4"/>
        <v>0</v>
      </c>
      <c r="W128" s="102"/>
      <c r="X128" s="102"/>
      <c r="Y128" s="101"/>
      <c r="Z128" s="237"/>
      <c r="AA128" s="103"/>
      <c r="AB128" s="235"/>
      <c r="AC128" s="266"/>
      <c r="AD128" s="266"/>
    </row>
    <row r="129" spans="1:30" x14ac:dyDescent="0.2">
      <c r="A129" s="78"/>
      <c r="B129" s="237" t="str">
        <f>'Pre-Survey Metadata'!$G$13</f>
        <v>TestCode</v>
      </c>
      <c r="C129" s="264"/>
      <c r="D129" s="264"/>
      <c r="E129" s="264"/>
      <c r="F129" s="264"/>
      <c r="G129" s="215" t="str">
        <f>IF(COUNTBLANK(C129:F129)&gt;=1,"",_xlfn.CONCAT('Cover Page'!$D$9,"_",'Video Analysis Form'!C129,"_",'Video Analysis Form'!D129,"_",'Video Analysis Form'!E129,"_",'Video Analysis Form'!F129))</f>
        <v/>
      </c>
      <c r="H129" s="238"/>
      <c r="I129" s="238"/>
      <c r="J129" s="129"/>
      <c r="K129" s="216"/>
      <c r="L129" s="130"/>
      <c r="M129" s="25" t="str">
        <f>IF($L129="","",_xlfn.CONCAT('Cover Page'!$D$9,"_",VLOOKUP('Video Analysis Form'!$L129,LookUp_Tables!$R:$S,2,0)))</f>
        <v/>
      </c>
      <c r="N129" s="100"/>
      <c r="O129" s="100"/>
      <c r="P129" s="102"/>
      <c r="Q129" s="102"/>
      <c r="R129" s="99"/>
      <c r="S129" s="214">
        <f t="shared" si="5"/>
        <v>0</v>
      </c>
      <c r="T129" s="99"/>
      <c r="U129" s="214">
        <f t="shared" si="3"/>
        <v>0</v>
      </c>
      <c r="V129" s="214">
        <f t="shared" si="4"/>
        <v>0</v>
      </c>
      <c r="W129" s="102"/>
      <c r="X129" s="102"/>
      <c r="Y129" s="101"/>
      <c r="Z129" s="237"/>
      <c r="AA129" s="103"/>
      <c r="AB129" s="235"/>
      <c r="AC129" s="266"/>
      <c r="AD129" s="266"/>
    </row>
    <row r="130" spans="1:30" x14ac:dyDescent="0.2">
      <c r="A130" s="78"/>
      <c r="B130" s="237" t="str">
        <f>'Pre-Survey Metadata'!$G$13</f>
        <v>TestCode</v>
      </c>
      <c r="C130" s="264"/>
      <c r="D130" s="264"/>
      <c r="E130" s="264"/>
      <c r="F130" s="264"/>
      <c r="G130" s="215" t="str">
        <f>IF(COUNTBLANK(C130:F130)&gt;=1,"",_xlfn.CONCAT('Cover Page'!$D$9,"_",'Video Analysis Form'!C130,"_",'Video Analysis Form'!D130,"_",'Video Analysis Form'!E130,"_",'Video Analysis Form'!F130))</f>
        <v/>
      </c>
      <c r="H130" s="238"/>
      <c r="I130" s="238"/>
      <c r="J130" s="129"/>
      <c r="K130" s="216"/>
      <c r="L130" s="130"/>
      <c r="M130" s="25" t="str">
        <f>IF($L130="","",_xlfn.CONCAT('Cover Page'!$D$9,"_",VLOOKUP('Video Analysis Form'!$L130,LookUp_Tables!$R:$S,2,0)))</f>
        <v/>
      </c>
      <c r="N130" s="100"/>
      <c r="O130" s="100"/>
      <c r="P130" s="102"/>
      <c r="Q130" s="102"/>
      <c r="R130" s="99"/>
      <c r="S130" s="214">
        <f t="shared" si="5"/>
        <v>0</v>
      </c>
      <c r="T130" s="99"/>
      <c r="U130" s="214">
        <f t="shared" si="3"/>
        <v>0</v>
      </c>
      <c r="V130" s="214">
        <f t="shared" si="4"/>
        <v>0</v>
      </c>
      <c r="W130" s="102"/>
      <c r="X130" s="102"/>
      <c r="Y130" s="101"/>
      <c r="Z130" s="237"/>
      <c r="AA130" s="103"/>
      <c r="AB130" s="235"/>
      <c r="AC130" s="266"/>
      <c r="AD130" s="266"/>
    </row>
    <row r="131" spans="1:30" x14ac:dyDescent="0.2">
      <c r="A131" s="78"/>
      <c r="B131" s="237" t="str">
        <f>'Pre-Survey Metadata'!$G$13</f>
        <v>TestCode</v>
      </c>
      <c r="C131" s="264"/>
      <c r="D131" s="264"/>
      <c r="E131" s="264"/>
      <c r="F131" s="264"/>
      <c r="G131" s="215" t="str">
        <f>IF(COUNTBLANK(C131:F131)&gt;=1,"",_xlfn.CONCAT('Cover Page'!$D$9,"_",'Video Analysis Form'!C131,"_",'Video Analysis Form'!D131,"_",'Video Analysis Form'!E131,"_",'Video Analysis Form'!F131))</f>
        <v/>
      </c>
      <c r="H131" s="238"/>
      <c r="I131" s="238"/>
      <c r="J131" s="129"/>
      <c r="K131" s="216"/>
      <c r="L131" s="130"/>
      <c r="M131" s="25" t="str">
        <f>IF($L131="","",_xlfn.CONCAT('Cover Page'!$D$9,"_",VLOOKUP('Video Analysis Form'!$L131,LookUp_Tables!$R:$S,2,0)))</f>
        <v/>
      </c>
      <c r="N131" s="100"/>
      <c r="O131" s="100"/>
      <c r="P131" s="102"/>
      <c r="Q131" s="102"/>
      <c r="R131" s="99"/>
      <c r="S131" s="214">
        <f t="shared" si="5"/>
        <v>0</v>
      </c>
      <c r="T131" s="99"/>
      <c r="U131" s="214">
        <f t="shared" si="3"/>
        <v>0</v>
      </c>
      <c r="V131" s="214">
        <f t="shared" si="4"/>
        <v>0</v>
      </c>
      <c r="W131" s="102"/>
      <c r="X131" s="102"/>
      <c r="Y131" s="101"/>
      <c r="Z131" s="237"/>
      <c r="AA131" s="103"/>
      <c r="AB131" s="235"/>
      <c r="AC131" s="266"/>
      <c r="AD131" s="266"/>
    </row>
    <row r="132" spans="1:30" x14ac:dyDescent="0.2">
      <c r="A132" s="78"/>
      <c r="B132" s="237" t="str">
        <f>'Pre-Survey Metadata'!$G$13</f>
        <v>TestCode</v>
      </c>
      <c r="C132" s="264"/>
      <c r="D132" s="264"/>
      <c r="E132" s="264"/>
      <c r="F132" s="264"/>
      <c r="G132" s="215" t="str">
        <f>IF(COUNTBLANK(C132:F132)&gt;=1,"",_xlfn.CONCAT('Cover Page'!$D$9,"_",'Video Analysis Form'!C132,"_",'Video Analysis Form'!D132,"_",'Video Analysis Form'!E132,"_",'Video Analysis Form'!F132))</f>
        <v/>
      </c>
      <c r="H132" s="238"/>
      <c r="I132" s="238"/>
      <c r="J132" s="129"/>
      <c r="K132" s="216"/>
      <c r="L132" s="130"/>
      <c r="M132" s="25" t="str">
        <f>IF($L132="","",_xlfn.CONCAT('Cover Page'!$D$9,"_",VLOOKUP('Video Analysis Form'!$L132,LookUp_Tables!$R:$S,2,0)))</f>
        <v/>
      </c>
      <c r="N132" s="100"/>
      <c r="O132" s="100"/>
      <c r="P132" s="102"/>
      <c r="Q132" s="102"/>
      <c r="R132" s="99"/>
      <c r="S132" s="214">
        <f t="shared" si="5"/>
        <v>0</v>
      </c>
      <c r="T132" s="99"/>
      <c r="U132" s="214">
        <f t="shared" si="3"/>
        <v>0</v>
      </c>
      <c r="V132" s="214">
        <f t="shared" si="4"/>
        <v>0</v>
      </c>
      <c r="W132" s="102"/>
      <c r="X132" s="102"/>
      <c r="Y132" s="101"/>
      <c r="Z132" s="237"/>
      <c r="AA132" s="103"/>
      <c r="AB132" s="235"/>
      <c r="AC132" s="266"/>
      <c r="AD132" s="266"/>
    </row>
    <row r="133" spans="1:30" x14ac:dyDescent="0.2">
      <c r="A133" s="78"/>
      <c r="B133" s="237" t="str">
        <f>'Pre-Survey Metadata'!$G$13</f>
        <v>TestCode</v>
      </c>
      <c r="C133" s="264"/>
      <c r="D133" s="264"/>
      <c r="E133" s="264"/>
      <c r="F133" s="264"/>
      <c r="G133" s="215" t="str">
        <f>IF(COUNTBLANK(C133:F133)&gt;=1,"",_xlfn.CONCAT('Cover Page'!$D$9,"_",'Video Analysis Form'!C133,"_",'Video Analysis Form'!D133,"_",'Video Analysis Form'!E133,"_",'Video Analysis Form'!F133))</f>
        <v/>
      </c>
      <c r="H133" s="238"/>
      <c r="I133" s="238"/>
      <c r="J133" s="129"/>
      <c r="K133" s="216"/>
      <c r="L133" s="130"/>
      <c r="M133" s="25" t="str">
        <f>IF($L133="","",_xlfn.CONCAT('Cover Page'!$D$9,"_",VLOOKUP('Video Analysis Form'!$L133,LookUp_Tables!$R:$S,2,0)))</f>
        <v/>
      </c>
      <c r="N133" s="100"/>
      <c r="O133" s="100"/>
      <c r="P133" s="102"/>
      <c r="Q133" s="102"/>
      <c r="R133" s="99"/>
      <c r="S133" s="214">
        <f t="shared" si="5"/>
        <v>0</v>
      </c>
      <c r="T133" s="99"/>
      <c r="U133" s="214">
        <f t="shared" si="3"/>
        <v>0</v>
      </c>
      <c r="V133" s="214">
        <f t="shared" si="4"/>
        <v>0</v>
      </c>
      <c r="W133" s="102"/>
      <c r="X133" s="102"/>
      <c r="Y133" s="101"/>
      <c r="Z133" s="237"/>
      <c r="AA133" s="103"/>
      <c r="AB133" s="235"/>
      <c r="AC133" s="266"/>
      <c r="AD133" s="266"/>
    </row>
    <row r="134" spans="1:30" x14ac:dyDescent="0.2">
      <c r="A134" s="78"/>
      <c r="B134" s="237" t="str">
        <f>'Pre-Survey Metadata'!$G$13</f>
        <v>TestCode</v>
      </c>
      <c r="C134" s="264"/>
      <c r="D134" s="264"/>
      <c r="E134" s="264"/>
      <c r="F134" s="264"/>
      <c r="G134" s="215" t="str">
        <f>IF(COUNTBLANK(C134:F134)&gt;=1,"",_xlfn.CONCAT('Cover Page'!$D$9,"_",'Video Analysis Form'!C134,"_",'Video Analysis Form'!D134,"_",'Video Analysis Form'!E134,"_",'Video Analysis Form'!F134))</f>
        <v/>
      </c>
      <c r="H134" s="238"/>
      <c r="I134" s="238"/>
      <c r="J134" s="129"/>
      <c r="K134" s="216"/>
      <c r="L134" s="130"/>
      <c r="M134" s="25" t="str">
        <f>IF($L134="","",_xlfn.CONCAT('Cover Page'!$D$9,"_",VLOOKUP('Video Analysis Form'!$L134,LookUp_Tables!$R:$S,2,0)))</f>
        <v/>
      </c>
      <c r="N134" s="100"/>
      <c r="O134" s="100"/>
      <c r="P134" s="102"/>
      <c r="Q134" s="102"/>
      <c r="R134" s="99"/>
      <c r="S134" s="214">
        <f t="shared" si="5"/>
        <v>0</v>
      </c>
      <c r="T134" s="99"/>
      <c r="U134" s="214">
        <f t="shared" si="3"/>
        <v>0</v>
      </c>
      <c r="V134" s="214">
        <f t="shared" si="4"/>
        <v>0</v>
      </c>
      <c r="W134" s="102"/>
      <c r="X134" s="102"/>
      <c r="Y134" s="101"/>
      <c r="Z134" s="237"/>
      <c r="AA134" s="103"/>
      <c r="AB134" s="235"/>
      <c r="AC134" s="266"/>
      <c r="AD134" s="266"/>
    </row>
    <row r="135" spans="1:30" x14ac:dyDescent="0.2">
      <c r="A135" s="78"/>
      <c r="B135" s="237" t="str">
        <f>'Pre-Survey Metadata'!$G$13</f>
        <v>TestCode</v>
      </c>
      <c r="C135" s="264"/>
      <c r="D135" s="264"/>
      <c r="E135" s="264"/>
      <c r="F135" s="264"/>
      <c r="G135" s="215" t="str">
        <f>IF(COUNTBLANK(C135:F135)&gt;=1,"",_xlfn.CONCAT('Cover Page'!$D$9,"_",'Video Analysis Form'!C135,"_",'Video Analysis Form'!D135,"_",'Video Analysis Form'!E135,"_",'Video Analysis Form'!F135))</f>
        <v/>
      </c>
      <c r="H135" s="238"/>
      <c r="I135" s="238"/>
      <c r="J135" s="129"/>
      <c r="K135" s="216"/>
      <c r="L135" s="130"/>
      <c r="M135" s="25" t="str">
        <f>IF($L135="","",_xlfn.CONCAT('Cover Page'!$D$9,"_",VLOOKUP('Video Analysis Form'!$L135,LookUp_Tables!$R:$S,2,0)))</f>
        <v/>
      </c>
      <c r="N135" s="100"/>
      <c r="O135" s="100"/>
      <c r="P135" s="102"/>
      <c r="Q135" s="102"/>
      <c r="R135" s="99"/>
      <c r="S135" s="214">
        <f t="shared" si="5"/>
        <v>0</v>
      </c>
      <c r="T135" s="99"/>
      <c r="U135" s="214">
        <f t="shared" si="3"/>
        <v>0</v>
      </c>
      <c r="V135" s="214">
        <f t="shared" si="4"/>
        <v>0</v>
      </c>
      <c r="W135" s="102"/>
      <c r="X135" s="102"/>
      <c r="Y135" s="101"/>
      <c r="Z135" s="237"/>
      <c r="AA135" s="103"/>
      <c r="AB135" s="235"/>
      <c r="AC135" s="266"/>
      <c r="AD135" s="266"/>
    </row>
    <row r="136" spans="1:30" x14ac:dyDescent="0.2">
      <c r="A136" s="78"/>
      <c r="B136" s="237" t="str">
        <f>'Pre-Survey Metadata'!$G$13</f>
        <v>TestCode</v>
      </c>
      <c r="C136" s="264"/>
      <c r="D136" s="264"/>
      <c r="E136" s="264"/>
      <c r="F136" s="264"/>
      <c r="G136" s="215" t="str">
        <f>IF(COUNTBLANK(C136:F136)&gt;=1,"",_xlfn.CONCAT('Cover Page'!$D$9,"_",'Video Analysis Form'!C136,"_",'Video Analysis Form'!D136,"_",'Video Analysis Form'!E136,"_",'Video Analysis Form'!F136))</f>
        <v/>
      </c>
      <c r="H136" s="238"/>
      <c r="I136" s="238"/>
      <c r="J136" s="129"/>
      <c r="K136" s="216"/>
      <c r="L136" s="130"/>
      <c r="M136" s="25" t="str">
        <f>IF($L136="","",_xlfn.CONCAT('Cover Page'!$D$9,"_",VLOOKUP('Video Analysis Form'!$L136,LookUp_Tables!$R:$S,2,0)))</f>
        <v/>
      </c>
      <c r="N136" s="100"/>
      <c r="O136" s="100"/>
      <c r="P136" s="102"/>
      <c r="Q136" s="102"/>
      <c r="R136" s="99"/>
      <c r="S136" s="214">
        <f t="shared" si="5"/>
        <v>0</v>
      </c>
      <c r="T136" s="99"/>
      <c r="U136" s="214">
        <f t="shared" si="3"/>
        <v>0</v>
      </c>
      <c r="V136" s="214">
        <f t="shared" si="4"/>
        <v>0</v>
      </c>
      <c r="W136" s="102"/>
      <c r="X136" s="102"/>
      <c r="Y136" s="101"/>
      <c r="Z136" s="237"/>
      <c r="AA136" s="103"/>
      <c r="AB136" s="235"/>
      <c r="AC136" s="266"/>
      <c r="AD136" s="266"/>
    </row>
    <row r="137" spans="1:30" x14ac:dyDescent="0.2">
      <c r="A137" s="78"/>
      <c r="B137" s="237" t="str">
        <f>'Pre-Survey Metadata'!$G$13</f>
        <v>TestCode</v>
      </c>
      <c r="C137" s="264"/>
      <c r="D137" s="264"/>
      <c r="E137" s="264"/>
      <c r="F137" s="264"/>
      <c r="G137" s="215" t="str">
        <f>IF(COUNTBLANK(C137:F137)&gt;=1,"",_xlfn.CONCAT('Cover Page'!$D$9,"_",'Video Analysis Form'!C137,"_",'Video Analysis Form'!D137,"_",'Video Analysis Form'!E137,"_",'Video Analysis Form'!F137))</f>
        <v/>
      </c>
      <c r="H137" s="238"/>
      <c r="I137" s="238"/>
      <c r="J137" s="129"/>
      <c r="K137" s="216"/>
      <c r="L137" s="130"/>
      <c r="M137" s="25" t="str">
        <f>IF($L137="","",_xlfn.CONCAT('Cover Page'!$D$9,"_",VLOOKUP('Video Analysis Form'!$L137,LookUp_Tables!$R:$S,2,0)))</f>
        <v/>
      </c>
      <c r="N137" s="100"/>
      <c r="O137" s="100"/>
      <c r="P137" s="102"/>
      <c r="Q137" s="102"/>
      <c r="R137" s="99"/>
      <c r="S137" s="214">
        <f t="shared" si="5"/>
        <v>0</v>
      </c>
      <c r="T137" s="99"/>
      <c r="U137" s="214">
        <f t="shared" si="3"/>
        <v>0</v>
      </c>
      <c r="V137" s="214">
        <f t="shared" si="4"/>
        <v>0</v>
      </c>
      <c r="W137" s="102"/>
      <c r="X137" s="102"/>
      <c r="Y137" s="101"/>
      <c r="Z137" s="237"/>
      <c r="AA137" s="103"/>
      <c r="AB137" s="235"/>
      <c r="AC137" s="266"/>
      <c r="AD137" s="266"/>
    </row>
    <row r="138" spans="1:30" x14ac:dyDescent="0.2">
      <c r="A138" s="78"/>
      <c r="B138" s="237" t="str">
        <f>'Pre-Survey Metadata'!$G$13</f>
        <v>TestCode</v>
      </c>
      <c r="C138" s="264"/>
      <c r="D138" s="264"/>
      <c r="E138" s="264"/>
      <c r="F138" s="264"/>
      <c r="G138" s="215" t="str">
        <f>IF(COUNTBLANK(C138:F138)&gt;=1,"",_xlfn.CONCAT('Cover Page'!$D$9,"_",'Video Analysis Form'!C138,"_",'Video Analysis Form'!D138,"_",'Video Analysis Form'!E138,"_",'Video Analysis Form'!F138))</f>
        <v/>
      </c>
      <c r="H138" s="238"/>
      <c r="I138" s="238"/>
      <c r="J138" s="129"/>
      <c r="K138" s="216"/>
      <c r="L138" s="130"/>
      <c r="M138" s="25" t="str">
        <f>IF($L138="","",_xlfn.CONCAT('Cover Page'!$D$9,"_",VLOOKUP('Video Analysis Form'!$L138,LookUp_Tables!$R:$S,2,0)))</f>
        <v/>
      </c>
      <c r="N138" s="100"/>
      <c r="O138" s="100"/>
      <c r="P138" s="102"/>
      <c r="Q138" s="102"/>
      <c r="R138" s="99"/>
      <c r="S138" s="214">
        <f t="shared" si="5"/>
        <v>0</v>
      </c>
      <c r="T138" s="99"/>
      <c r="U138" s="214">
        <f t="shared" ref="U138:U201" si="6">H138+T138</f>
        <v>0</v>
      </c>
      <c r="V138" s="214">
        <f t="shared" ref="V138:V201" si="7">T138-R138</f>
        <v>0</v>
      </c>
      <c r="W138" s="102"/>
      <c r="X138" s="102"/>
      <c r="Y138" s="101"/>
      <c r="Z138" s="237"/>
      <c r="AA138" s="103"/>
      <c r="AB138" s="235"/>
      <c r="AC138" s="266"/>
      <c r="AD138" s="266"/>
    </row>
    <row r="139" spans="1:30" x14ac:dyDescent="0.2">
      <c r="A139" s="78"/>
      <c r="B139" s="237" t="str">
        <f>'Pre-Survey Metadata'!$G$13</f>
        <v>TestCode</v>
      </c>
      <c r="C139" s="264"/>
      <c r="D139" s="264"/>
      <c r="E139" s="264"/>
      <c r="F139" s="264"/>
      <c r="G139" s="215" t="str">
        <f>IF(COUNTBLANK(C139:F139)&gt;=1,"",_xlfn.CONCAT('Cover Page'!$D$9,"_",'Video Analysis Form'!C139,"_",'Video Analysis Form'!D139,"_",'Video Analysis Form'!E139,"_",'Video Analysis Form'!F139))</f>
        <v/>
      </c>
      <c r="H139" s="238"/>
      <c r="I139" s="238"/>
      <c r="J139" s="129"/>
      <c r="K139" s="216"/>
      <c r="L139" s="130"/>
      <c r="M139" s="25" t="str">
        <f>IF($L139="","",_xlfn.CONCAT('Cover Page'!$D$9,"_",VLOOKUP('Video Analysis Form'!$L139,LookUp_Tables!$R:$S,2,0)))</f>
        <v/>
      </c>
      <c r="N139" s="100"/>
      <c r="O139" s="100"/>
      <c r="P139" s="102"/>
      <c r="Q139" s="102"/>
      <c r="R139" s="99"/>
      <c r="S139" s="214">
        <f t="shared" ref="S139:S202" si="8">H139+R139</f>
        <v>0</v>
      </c>
      <c r="T139" s="99"/>
      <c r="U139" s="214">
        <f t="shared" si="6"/>
        <v>0</v>
      </c>
      <c r="V139" s="214">
        <f t="shared" si="7"/>
        <v>0</v>
      </c>
      <c r="W139" s="102"/>
      <c r="X139" s="102"/>
      <c r="Y139" s="101"/>
      <c r="Z139" s="237"/>
      <c r="AA139" s="103"/>
      <c r="AB139" s="235"/>
      <c r="AC139" s="266"/>
      <c r="AD139" s="266"/>
    </row>
    <row r="140" spans="1:30" x14ac:dyDescent="0.2">
      <c r="A140" s="78"/>
      <c r="B140" s="237" t="str">
        <f>'Pre-Survey Metadata'!$G$13</f>
        <v>TestCode</v>
      </c>
      <c r="C140" s="264"/>
      <c r="D140" s="264"/>
      <c r="E140" s="264"/>
      <c r="F140" s="264"/>
      <c r="G140" s="215" t="str">
        <f>IF(COUNTBLANK(C140:F140)&gt;=1,"",_xlfn.CONCAT('Cover Page'!$D$9,"_",'Video Analysis Form'!C140,"_",'Video Analysis Form'!D140,"_",'Video Analysis Form'!E140,"_",'Video Analysis Form'!F140))</f>
        <v/>
      </c>
      <c r="H140" s="238"/>
      <c r="I140" s="238"/>
      <c r="J140" s="129"/>
      <c r="K140" s="216"/>
      <c r="L140" s="130"/>
      <c r="M140" s="25" t="str">
        <f>IF($L140="","",_xlfn.CONCAT('Cover Page'!$D$9,"_",VLOOKUP('Video Analysis Form'!$L140,LookUp_Tables!$R:$S,2,0)))</f>
        <v/>
      </c>
      <c r="N140" s="100"/>
      <c r="O140" s="100"/>
      <c r="P140" s="102"/>
      <c r="Q140" s="102"/>
      <c r="R140" s="99"/>
      <c r="S140" s="214">
        <f t="shared" si="8"/>
        <v>0</v>
      </c>
      <c r="T140" s="99"/>
      <c r="U140" s="214">
        <f t="shared" si="6"/>
        <v>0</v>
      </c>
      <c r="V140" s="214">
        <f t="shared" si="7"/>
        <v>0</v>
      </c>
      <c r="W140" s="102"/>
      <c r="X140" s="102"/>
      <c r="Y140" s="101"/>
      <c r="Z140" s="237"/>
      <c r="AA140" s="103"/>
      <c r="AB140" s="235"/>
      <c r="AC140" s="266"/>
      <c r="AD140" s="266"/>
    </row>
    <row r="141" spans="1:30" x14ac:dyDescent="0.2">
      <c r="A141" s="78"/>
      <c r="B141" s="237" t="str">
        <f>'Pre-Survey Metadata'!$G$13</f>
        <v>TestCode</v>
      </c>
      <c r="C141" s="264"/>
      <c r="D141" s="264"/>
      <c r="E141" s="264"/>
      <c r="F141" s="264"/>
      <c r="G141" s="215" t="str">
        <f>IF(COUNTBLANK(C141:F141)&gt;=1,"",_xlfn.CONCAT('Cover Page'!$D$9,"_",'Video Analysis Form'!C141,"_",'Video Analysis Form'!D141,"_",'Video Analysis Form'!E141,"_",'Video Analysis Form'!F141))</f>
        <v/>
      </c>
      <c r="H141" s="238"/>
      <c r="I141" s="238"/>
      <c r="J141" s="129"/>
      <c r="K141" s="216"/>
      <c r="L141" s="130"/>
      <c r="M141" s="25" t="str">
        <f>IF($L141="","",_xlfn.CONCAT('Cover Page'!$D$9,"_",VLOOKUP('Video Analysis Form'!$L141,LookUp_Tables!$R:$S,2,0)))</f>
        <v/>
      </c>
      <c r="N141" s="100"/>
      <c r="O141" s="100"/>
      <c r="P141" s="102"/>
      <c r="Q141" s="102"/>
      <c r="R141" s="99"/>
      <c r="S141" s="214">
        <f t="shared" si="8"/>
        <v>0</v>
      </c>
      <c r="T141" s="99"/>
      <c r="U141" s="214">
        <f t="shared" si="6"/>
        <v>0</v>
      </c>
      <c r="V141" s="214">
        <f t="shared" si="7"/>
        <v>0</v>
      </c>
      <c r="W141" s="102"/>
      <c r="X141" s="102"/>
      <c r="Y141" s="101"/>
      <c r="Z141" s="237"/>
      <c r="AA141" s="103"/>
      <c r="AB141" s="235"/>
      <c r="AC141" s="266"/>
      <c r="AD141" s="266"/>
    </row>
    <row r="142" spans="1:30" x14ac:dyDescent="0.2">
      <c r="A142" s="78"/>
      <c r="B142" s="237" t="str">
        <f>'Pre-Survey Metadata'!$G$13</f>
        <v>TestCode</v>
      </c>
      <c r="C142" s="264"/>
      <c r="D142" s="264"/>
      <c r="E142" s="264"/>
      <c r="F142" s="264"/>
      <c r="G142" s="215" t="str">
        <f>IF(COUNTBLANK(C142:F142)&gt;=1,"",_xlfn.CONCAT('Cover Page'!$D$9,"_",'Video Analysis Form'!C142,"_",'Video Analysis Form'!D142,"_",'Video Analysis Form'!E142,"_",'Video Analysis Form'!F142))</f>
        <v/>
      </c>
      <c r="H142" s="238"/>
      <c r="I142" s="238"/>
      <c r="J142" s="129"/>
      <c r="K142" s="216"/>
      <c r="L142" s="130"/>
      <c r="M142" s="25" t="str">
        <f>IF($L142="","",_xlfn.CONCAT('Cover Page'!$D$9,"_",VLOOKUP('Video Analysis Form'!$L142,LookUp_Tables!$R:$S,2,0)))</f>
        <v/>
      </c>
      <c r="N142" s="100"/>
      <c r="O142" s="100"/>
      <c r="P142" s="102"/>
      <c r="Q142" s="102"/>
      <c r="R142" s="99"/>
      <c r="S142" s="214">
        <f t="shared" si="8"/>
        <v>0</v>
      </c>
      <c r="T142" s="99"/>
      <c r="U142" s="214">
        <f t="shared" si="6"/>
        <v>0</v>
      </c>
      <c r="V142" s="214">
        <f t="shared" si="7"/>
        <v>0</v>
      </c>
      <c r="W142" s="102"/>
      <c r="X142" s="102"/>
      <c r="Y142" s="101"/>
      <c r="Z142" s="237"/>
      <c r="AA142" s="103"/>
      <c r="AB142" s="235"/>
      <c r="AC142" s="266"/>
      <c r="AD142" s="266"/>
    </row>
    <row r="143" spans="1:30" x14ac:dyDescent="0.2">
      <c r="A143" s="78"/>
      <c r="B143" s="237" t="str">
        <f>'Pre-Survey Metadata'!$G$13</f>
        <v>TestCode</v>
      </c>
      <c r="C143" s="264"/>
      <c r="D143" s="264"/>
      <c r="E143" s="264"/>
      <c r="F143" s="264"/>
      <c r="G143" s="215" t="str">
        <f>IF(COUNTBLANK(C143:F143)&gt;=1,"",_xlfn.CONCAT('Cover Page'!$D$9,"_",'Video Analysis Form'!C143,"_",'Video Analysis Form'!D143,"_",'Video Analysis Form'!E143,"_",'Video Analysis Form'!F143))</f>
        <v/>
      </c>
      <c r="H143" s="238"/>
      <c r="I143" s="238"/>
      <c r="J143" s="129"/>
      <c r="K143" s="216"/>
      <c r="L143" s="130"/>
      <c r="M143" s="25" t="str">
        <f>IF($L143="","",_xlfn.CONCAT('Cover Page'!$D$9,"_",VLOOKUP('Video Analysis Form'!$L143,LookUp_Tables!$R:$S,2,0)))</f>
        <v/>
      </c>
      <c r="N143" s="100"/>
      <c r="O143" s="100"/>
      <c r="P143" s="102"/>
      <c r="Q143" s="102"/>
      <c r="R143" s="99"/>
      <c r="S143" s="214">
        <f t="shared" si="8"/>
        <v>0</v>
      </c>
      <c r="T143" s="99"/>
      <c r="U143" s="214">
        <f t="shared" si="6"/>
        <v>0</v>
      </c>
      <c r="V143" s="214">
        <f t="shared" si="7"/>
        <v>0</v>
      </c>
      <c r="W143" s="102"/>
      <c r="X143" s="102"/>
      <c r="Y143" s="101"/>
      <c r="Z143" s="237"/>
      <c r="AA143" s="103"/>
      <c r="AB143" s="235"/>
      <c r="AC143" s="266"/>
      <c r="AD143" s="266"/>
    </row>
    <row r="144" spans="1:30" x14ac:dyDescent="0.2">
      <c r="A144" s="78"/>
      <c r="B144" s="237" t="str">
        <f>'Pre-Survey Metadata'!$G$13</f>
        <v>TestCode</v>
      </c>
      <c r="C144" s="264"/>
      <c r="D144" s="264"/>
      <c r="E144" s="264"/>
      <c r="F144" s="264"/>
      <c r="G144" s="215" t="str">
        <f>IF(COUNTBLANK(C144:F144)&gt;=1,"",_xlfn.CONCAT('Cover Page'!$D$9,"_",'Video Analysis Form'!C144,"_",'Video Analysis Form'!D144,"_",'Video Analysis Form'!E144,"_",'Video Analysis Form'!F144))</f>
        <v/>
      </c>
      <c r="H144" s="238"/>
      <c r="I144" s="238"/>
      <c r="J144" s="129"/>
      <c r="K144" s="216"/>
      <c r="L144" s="130"/>
      <c r="M144" s="25" t="str">
        <f>IF($L144="","",_xlfn.CONCAT('Cover Page'!$D$9,"_",VLOOKUP('Video Analysis Form'!$L144,LookUp_Tables!$R:$S,2,0)))</f>
        <v/>
      </c>
      <c r="N144" s="100"/>
      <c r="O144" s="100"/>
      <c r="P144" s="102"/>
      <c r="Q144" s="102"/>
      <c r="R144" s="99"/>
      <c r="S144" s="214">
        <f t="shared" si="8"/>
        <v>0</v>
      </c>
      <c r="T144" s="99"/>
      <c r="U144" s="214">
        <f t="shared" si="6"/>
        <v>0</v>
      </c>
      <c r="V144" s="214">
        <f t="shared" si="7"/>
        <v>0</v>
      </c>
      <c r="W144" s="102"/>
      <c r="X144" s="102"/>
      <c r="Y144" s="101"/>
      <c r="Z144" s="237"/>
      <c r="AA144" s="103"/>
      <c r="AB144" s="235"/>
      <c r="AC144" s="266"/>
      <c r="AD144" s="266"/>
    </row>
    <row r="145" spans="1:30" x14ac:dyDescent="0.2">
      <c r="A145" s="78"/>
      <c r="B145" s="237" t="str">
        <f>'Pre-Survey Metadata'!$G$13</f>
        <v>TestCode</v>
      </c>
      <c r="C145" s="264"/>
      <c r="D145" s="264"/>
      <c r="E145" s="264"/>
      <c r="F145" s="264"/>
      <c r="G145" s="215" t="str">
        <f>IF(COUNTBLANK(C145:F145)&gt;=1,"",_xlfn.CONCAT('Cover Page'!$D$9,"_",'Video Analysis Form'!C145,"_",'Video Analysis Form'!D145,"_",'Video Analysis Form'!E145,"_",'Video Analysis Form'!F145))</f>
        <v/>
      </c>
      <c r="H145" s="238"/>
      <c r="I145" s="238"/>
      <c r="J145" s="129"/>
      <c r="K145" s="216"/>
      <c r="L145" s="130"/>
      <c r="M145" s="25" t="str">
        <f>IF($L145="","",_xlfn.CONCAT('Cover Page'!$D$9,"_",VLOOKUP('Video Analysis Form'!$L145,LookUp_Tables!$R:$S,2,0)))</f>
        <v/>
      </c>
      <c r="N145" s="100"/>
      <c r="O145" s="100"/>
      <c r="P145" s="102"/>
      <c r="Q145" s="102"/>
      <c r="R145" s="99"/>
      <c r="S145" s="214">
        <f t="shared" si="8"/>
        <v>0</v>
      </c>
      <c r="T145" s="99"/>
      <c r="U145" s="214">
        <f t="shared" si="6"/>
        <v>0</v>
      </c>
      <c r="V145" s="214">
        <f t="shared" si="7"/>
        <v>0</v>
      </c>
      <c r="W145" s="102"/>
      <c r="X145" s="102"/>
      <c r="Y145" s="101"/>
      <c r="Z145" s="237"/>
      <c r="AA145" s="103"/>
      <c r="AB145" s="235"/>
      <c r="AC145" s="266"/>
      <c r="AD145" s="266"/>
    </row>
    <row r="146" spans="1:30" x14ac:dyDescent="0.2">
      <c r="A146" s="78"/>
      <c r="B146" s="237" t="str">
        <f>'Pre-Survey Metadata'!$G$13</f>
        <v>TestCode</v>
      </c>
      <c r="C146" s="264"/>
      <c r="D146" s="264"/>
      <c r="E146" s="264"/>
      <c r="F146" s="264"/>
      <c r="G146" s="215" t="str">
        <f>IF(COUNTBLANK(C146:F146)&gt;=1,"",_xlfn.CONCAT('Cover Page'!$D$9,"_",'Video Analysis Form'!C146,"_",'Video Analysis Form'!D146,"_",'Video Analysis Form'!E146,"_",'Video Analysis Form'!F146))</f>
        <v/>
      </c>
      <c r="H146" s="238"/>
      <c r="I146" s="238"/>
      <c r="J146" s="129"/>
      <c r="K146" s="216"/>
      <c r="L146" s="130"/>
      <c r="M146" s="25" t="str">
        <f>IF($L146="","",_xlfn.CONCAT('Cover Page'!$D$9,"_",VLOOKUP('Video Analysis Form'!$L146,LookUp_Tables!$R:$S,2,0)))</f>
        <v/>
      </c>
      <c r="N146" s="100"/>
      <c r="O146" s="100"/>
      <c r="P146" s="102"/>
      <c r="Q146" s="102"/>
      <c r="R146" s="99"/>
      <c r="S146" s="214">
        <f t="shared" si="8"/>
        <v>0</v>
      </c>
      <c r="T146" s="99"/>
      <c r="U146" s="214">
        <f t="shared" si="6"/>
        <v>0</v>
      </c>
      <c r="V146" s="214">
        <f t="shared" si="7"/>
        <v>0</v>
      </c>
      <c r="W146" s="102"/>
      <c r="X146" s="102"/>
      <c r="Y146" s="101"/>
      <c r="Z146" s="237"/>
      <c r="AA146" s="103"/>
      <c r="AB146" s="235"/>
      <c r="AC146" s="266"/>
      <c r="AD146" s="266"/>
    </row>
    <row r="147" spans="1:30" x14ac:dyDescent="0.2">
      <c r="A147" s="78"/>
      <c r="B147" s="237" t="str">
        <f>'Pre-Survey Metadata'!$G$13</f>
        <v>TestCode</v>
      </c>
      <c r="C147" s="264"/>
      <c r="D147" s="264"/>
      <c r="E147" s="264"/>
      <c r="F147" s="264"/>
      <c r="G147" s="215" t="str">
        <f>IF(COUNTBLANK(C147:F147)&gt;=1,"",_xlfn.CONCAT('Cover Page'!$D$9,"_",'Video Analysis Form'!C147,"_",'Video Analysis Form'!D147,"_",'Video Analysis Form'!E147,"_",'Video Analysis Form'!F147))</f>
        <v/>
      </c>
      <c r="H147" s="238"/>
      <c r="I147" s="238"/>
      <c r="J147" s="129"/>
      <c r="K147" s="216"/>
      <c r="L147" s="130"/>
      <c r="M147" s="25" t="str">
        <f>IF($L147="","",_xlfn.CONCAT('Cover Page'!$D$9,"_",VLOOKUP('Video Analysis Form'!$L147,LookUp_Tables!$R:$S,2,0)))</f>
        <v/>
      </c>
      <c r="N147" s="100"/>
      <c r="O147" s="100"/>
      <c r="P147" s="102"/>
      <c r="Q147" s="102"/>
      <c r="R147" s="99"/>
      <c r="S147" s="214">
        <f t="shared" si="8"/>
        <v>0</v>
      </c>
      <c r="T147" s="99"/>
      <c r="U147" s="214">
        <f t="shared" si="6"/>
        <v>0</v>
      </c>
      <c r="V147" s="214">
        <f t="shared" si="7"/>
        <v>0</v>
      </c>
      <c r="W147" s="102"/>
      <c r="X147" s="102"/>
      <c r="Y147" s="101"/>
      <c r="Z147" s="237"/>
      <c r="AA147" s="103"/>
      <c r="AB147" s="235"/>
      <c r="AC147" s="266"/>
      <c r="AD147" s="266"/>
    </row>
    <row r="148" spans="1:30" x14ac:dyDescent="0.2">
      <c r="A148" s="78"/>
      <c r="B148" s="237" t="str">
        <f>'Pre-Survey Metadata'!$G$13</f>
        <v>TestCode</v>
      </c>
      <c r="C148" s="264"/>
      <c r="D148" s="264"/>
      <c r="E148" s="264"/>
      <c r="F148" s="264"/>
      <c r="G148" s="215" t="str">
        <f>IF(COUNTBLANK(C148:F148)&gt;=1,"",_xlfn.CONCAT('Cover Page'!$D$9,"_",'Video Analysis Form'!C148,"_",'Video Analysis Form'!D148,"_",'Video Analysis Form'!E148,"_",'Video Analysis Form'!F148))</f>
        <v/>
      </c>
      <c r="H148" s="238"/>
      <c r="I148" s="238"/>
      <c r="J148" s="129"/>
      <c r="K148" s="216"/>
      <c r="L148" s="130"/>
      <c r="M148" s="25" t="str">
        <f>IF($L148="","",_xlfn.CONCAT('Cover Page'!$D$9,"_",VLOOKUP('Video Analysis Form'!$L148,LookUp_Tables!$R:$S,2,0)))</f>
        <v/>
      </c>
      <c r="N148" s="100"/>
      <c r="O148" s="100"/>
      <c r="P148" s="102"/>
      <c r="Q148" s="102"/>
      <c r="R148" s="99"/>
      <c r="S148" s="214">
        <f t="shared" si="8"/>
        <v>0</v>
      </c>
      <c r="T148" s="99"/>
      <c r="U148" s="214">
        <f t="shared" si="6"/>
        <v>0</v>
      </c>
      <c r="V148" s="214">
        <f t="shared" si="7"/>
        <v>0</v>
      </c>
      <c r="W148" s="102"/>
      <c r="X148" s="102"/>
      <c r="Y148" s="101"/>
      <c r="Z148" s="237"/>
      <c r="AA148" s="103"/>
      <c r="AB148" s="235"/>
      <c r="AC148" s="266"/>
      <c r="AD148" s="266"/>
    </row>
    <row r="149" spans="1:30" x14ac:dyDescent="0.2">
      <c r="A149" s="78"/>
      <c r="B149" s="237" t="str">
        <f>'Pre-Survey Metadata'!$G$13</f>
        <v>TestCode</v>
      </c>
      <c r="C149" s="264"/>
      <c r="D149" s="264"/>
      <c r="E149" s="264"/>
      <c r="F149" s="264"/>
      <c r="G149" s="215" t="str">
        <f>IF(COUNTBLANK(C149:F149)&gt;=1,"",_xlfn.CONCAT('Cover Page'!$D$9,"_",'Video Analysis Form'!C149,"_",'Video Analysis Form'!D149,"_",'Video Analysis Form'!E149,"_",'Video Analysis Form'!F149))</f>
        <v/>
      </c>
      <c r="H149" s="238"/>
      <c r="I149" s="238"/>
      <c r="J149" s="129"/>
      <c r="K149" s="216"/>
      <c r="L149" s="130"/>
      <c r="M149" s="25" t="str">
        <f>IF($L149="","",_xlfn.CONCAT('Cover Page'!$D$9,"_",VLOOKUP('Video Analysis Form'!$L149,LookUp_Tables!$R:$S,2,0)))</f>
        <v/>
      </c>
      <c r="N149" s="100"/>
      <c r="O149" s="100"/>
      <c r="P149" s="102"/>
      <c r="Q149" s="102"/>
      <c r="R149" s="99"/>
      <c r="S149" s="214">
        <f t="shared" si="8"/>
        <v>0</v>
      </c>
      <c r="T149" s="99"/>
      <c r="U149" s="214">
        <f t="shared" si="6"/>
        <v>0</v>
      </c>
      <c r="V149" s="214">
        <f t="shared" si="7"/>
        <v>0</v>
      </c>
      <c r="W149" s="102"/>
      <c r="X149" s="102"/>
      <c r="Y149" s="101"/>
      <c r="Z149" s="237"/>
      <c r="AA149" s="103"/>
      <c r="AB149" s="235"/>
      <c r="AC149" s="266"/>
      <c r="AD149" s="266"/>
    </row>
    <row r="150" spans="1:30" x14ac:dyDescent="0.2">
      <c r="A150" s="78"/>
      <c r="B150" s="237" t="str">
        <f>'Pre-Survey Metadata'!$G$13</f>
        <v>TestCode</v>
      </c>
      <c r="C150" s="264"/>
      <c r="D150" s="264"/>
      <c r="E150" s="264"/>
      <c r="F150" s="264"/>
      <c r="G150" s="215" t="str">
        <f>IF(COUNTBLANK(C150:F150)&gt;=1,"",_xlfn.CONCAT('Cover Page'!$D$9,"_",'Video Analysis Form'!C150,"_",'Video Analysis Form'!D150,"_",'Video Analysis Form'!E150,"_",'Video Analysis Form'!F150))</f>
        <v/>
      </c>
      <c r="H150" s="238"/>
      <c r="I150" s="238"/>
      <c r="J150" s="129"/>
      <c r="K150" s="216"/>
      <c r="L150" s="130"/>
      <c r="M150" s="25" t="str">
        <f>IF($L150="","",_xlfn.CONCAT('Cover Page'!$D$9,"_",VLOOKUP('Video Analysis Form'!$L150,LookUp_Tables!$R:$S,2,0)))</f>
        <v/>
      </c>
      <c r="N150" s="100"/>
      <c r="O150" s="100"/>
      <c r="P150" s="102"/>
      <c r="Q150" s="102"/>
      <c r="R150" s="99"/>
      <c r="S150" s="214">
        <f t="shared" si="8"/>
        <v>0</v>
      </c>
      <c r="T150" s="99"/>
      <c r="U150" s="214">
        <f t="shared" si="6"/>
        <v>0</v>
      </c>
      <c r="V150" s="214">
        <f t="shared" si="7"/>
        <v>0</v>
      </c>
      <c r="W150" s="102"/>
      <c r="X150" s="102"/>
      <c r="Y150" s="101"/>
      <c r="Z150" s="237"/>
      <c r="AA150" s="103"/>
      <c r="AB150" s="235"/>
      <c r="AC150" s="266"/>
      <c r="AD150" s="266"/>
    </row>
    <row r="151" spans="1:30" x14ac:dyDescent="0.2">
      <c r="A151" s="78"/>
      <c r="B151" s="237" t="str">
        <f>'Pre-Survey Metadata'!$G$13</f>
        <v>TestCode</v>
      </c>
      <c r="C151" s="264"/>
      <c r="D151" s="264"/>
      <c r="E151" s="264"/>
      <c r="F151" s="264"/>
      <c r="G151" s="215" t="str">
        <f>IF(COUNTBLANK(C151:F151)&gt;=1,"",_xlfn.CONCAT('Cover Page'!$D$9,"_",'Video Analysis Form'!C151,"_",'Video Analysis Form'!D151,"_",'Video Analysis Form'!E151,"_",'Video Analysis Form'!F151))</f>
        <v/>
      </c>
      <c r="H151" s="238"/>
      <c r="I151" s="238"/>
      <c r="J151" s="129"/>
      <c r="K151" s="216"/>
      <c r="L151" s="130"/>
      <c r="M151" s="25" t="str">
        <f>IF($L151="","",_xlfn.CONCAT('Cover Page'!$D$9,"_",VLOOKUP('Video Analysis Form'!$L151,LookUp_Tables!$R:$S,2,0)))</f>
        <v/>
      </c>
      <c r="N151" s="100"/>
      <c r="O151" s="100"/>
      <c r="P151" s="102"/>
      <c r="Q151" s="102"/>
      <c r="R151" s="99"/>
      <c r="S151" s="214">
        <f t="shared" si="8"/>
        <v>0</v>
      </c>
      <c r="T151" s="99"/>
      <c r="U151" s="214">
        <f t="shared" si="6"/>
        <v>0</v>
      </c>
      <c r="V151" s="214">
        <f t="shared" si="7"/>
        <v>0</v>
      </c>
      <c r="W151" s="102"/>
      <c r="X151" s="102"/>
      <c r="Y151" s="101"/>
      <c r="Z151" s="237"/>
      <c r="AA151" s="103"/>
      <c r="AB151" s="235"/>
      <c r="AC151" s="266"/>
      <c r="AD151" s="266"/>
    </row>
    <row r="152" spans="1:30" x14ac:dyDescent="0.2">
      <c r="A152" s="78"/>
      <c r="B152" s="237" t="str">
        <f>'Pre-Survey Metadata'!$G$13</f>
        <v>TestCode</v>
      </c>
      <c r="C152" s="264"/>
      <c r="D152" s="264"/>
      <c r="E152" s="264"/>
      <c r="F152" s="264"/>
      <c r="G152" s="215" t="str">
        <f>IF(COUNTBLANK(C152:F152)&gt;=1,"",_xlfn.CONCAT('Cover Page'!$D$9,"_",'Video Analysis Form'!C152,"_",'Video Analysis Form'!D152,"_",'Video Analysis Form'!E152,"_",'Video Analysis Form'!F152))</f>
        <v/>
      </c>
      <c r="H152" s="238"/>
      <c r="I152" s="238"/>
      <c r="J152" s="129"/>
      <c r="K152" s="216"/>
      <c r="L152" s="130"/>
      <c r="M152" s="25" t="str">
        <f>IF($L152="","",_xlfn.CONCAT('Cover Page'!$D$9,"_",VLOOKUP('Video Analysis Form'!$L152,LookUp_Tables!$R:$S,2,0)))</f>
        <v/>
      </c>
      <c r="N152" s="100"/>
      <c r="O152" s="100"/>
      <c r="P152" s="102"/>
      <c r="Q152" s="102"/>
      <c r="R152" s="99"/>
      <c r="S152" s="214">
        <f t="shared" si="8"/>
        <v>0</v>
      </c>
      <c r="T152" s="99"/>
      <c r="U152" s="214">
        <f t="shared" si="6"/>
        <v>0</v>
      </c>
      <c r="V152" s="214">
        <f t="shared" si="7"/>
        <v>0</v>
      </c>
      <c r="W152" s="102"/>
      <c r="X152" s="102"/>
      <c r="Y152" s="101"/>
      <c r="Z152" s="237"/>
      <c r="AA152" s="103"/>
      <c r="AB152" s="235"/>
      <c r="AC152" s="266"/>
      <c r="AD152" s="266"/>
    </row>
    <row r="153" spans="1:30" x14ac:dyDescent="0.2">
      <c r="A153" s="78"/>
      <c r="B153" s="237" t="str">
        <f>'Pre-Survey Metadata'!$G$13</f>
        <v>TestCode</v>
      </c>
      <c r="C153" s="264"/>
      <c r="D153" s="264"/>
      <c r="E153" s="264"/>
      <c r="F153" s="264"/>
      <c r="G153" s="215" t="str">
        <f>IF(COUNTBLANK(C153:F153)&gt;=1,"",_xlfn.CONCAT('Cover Page'!$D$9,"_",'Video Analysis Form'!C153,"_",'Video Analysis Form'!D153,"_",'Video Analysis Form'!E153,"_",'Video Analysis Form'!F153))</f>
        <v/>
      </c>
      <c r="H153" s="238"/>
      <c r="I153" s="238"/>
      <c r="J153" s="129"/>
      <c r="K153" s="216"/>
      <c r="L153" s="130"/>
      <c r="M153" s="25" t="str">
        <f>IF($L153="","",_xlfn.CONCAT('Cover Page'!$D$9,"_",VLOOKUP('Video Analysis Form'!$L153,LookUp_Tables!$R:$S,2,0)))</f>
        <v/>
      </c>
      <c r="N153" s="100"/>
      <c r="O153" s="100"/>
      <c r="P153" s="102"/>
      <c r="Q153" s="102"/>
      <c r="R153" s="99"/>
      <c r="S153" s="214">
        <f t="shared" si="8"/>
        <v>0</v>
      </c>
      <c r="T153" s="99"/>
      <c r="U153" s="214">
        <f t="shared" si="6"/>
        <v>0</v>
      </c>
      <c r="V153" s="214">
        <f t="shared" si="7"/>
        <v>0</v>
      </c>
      <c r="W153" s="102"/>
      <c r="X153" s="102"/>
      <c r="Y153" s="101"/>
      <c r="Z153" s="237"/>
      <c r="AA153" s="103"/>
      <c r="AB153" s="235"/>
      <c r="AC153" s="266"/>
      <c r="AD153" s="266"/>
    </row>
    <row r="154" spans="1:30" x14ac:dyDescent="0.2">
      <c r="A154" s="78"/>
      <c r="B154" s="237" t="str">
        <f>'Pre-Survey Metadata'!$G$13</f>
        <v>TestCode</v>
      </c>
      <c r="C154" s="264"/>
      <c r="D154" s="264"/>
      <c r="E154" s="264"/>
      <c r="F154" s="264"/>
      <c r="G154" s="215" t="str">
        <f>IF(COUNTBLANK(C154:F154)&gt;=1,"",_xlfn.CONCAT('Cover Page'!$D$9,"_",'Video Analysis Form'!C154,"_",'Video Analysis Form'!D154,"_",'Video Analysis Form'!E154,"_",'Video Analysis Form'!F154))</f>
        <v/>
      </c>
      <c r="H154" s="238"/>
      <c r="I154" s="238"/>
      <c r="J154" s="129"/>
      <c r="K154" s="216"/>
      <c r="L154" s="130"/>
      <c r="M154" s="25" t="str">
        <f>IF($L154="","",_xlfn.CONCAT('Cover Page'!$D$9,"_",VLOOKUP('Video Analysis Form'!$L154,LookUp_Tables!$R:$S,2,0)))</f>
        <v/>
      </c>
      <c r="N154" s="100"/>
      <c r="O154" s="100"/>
      <c r="P154" s="102"/>
      <c r="Q154" s="102"/>
      <c r="R154" s="99"/>
      <c r="S154" s="214">
        <f t="shared" si="8"/>
        <v>0</v>
      </c>
      <c r="T154" s="99"/>
      <c r="U154" s="214">
        <f t="shared" si="6"/>
        <v>0</v>
      </c>
      <c r="V154" s="214">
        <f t="shared" si="7"/>
        <v>0</v>
      </c>
      <c r="W154" s="102"/>
      <c r="X154" s="102"/>
      <c r="Y154" s="101"/>
      <c r="Z154" s="237"/>
      <c r="AA154" s="103"/>
      <c r="AB154" s="235"/>
      <c r="AC154" s="266"/>
      <c r="AD154" s="266"/>
    </row>
    <row r="155" spans="1:30" x14ac:dyDescent="0.2">
      <c r="A155" s="78"/>
      <c r="B155" s="237" t="str">
        <f>'Pre-Survey Metadata'!$G$13</f>
        <v>TestCode</v>
      </c>
      <c r="C155" s="264"/>
      <c r="D155" s="264"/>
      <c r="E155" s="264"/>
      <c r="F155" s="264"/>
      <c r="G155" s="215" t="str">
        <f>IF(COUNTBLANK(C155:F155)&gt;=1,"",_xlfn.CONCAT('Cover Page'!$D$9,"_",'Video Analysis Form'!C155,"_",'Video Analysis Form'!D155,"_",'Video Analysis Form'!E155,"_",'Video Analysis Form'!F155))</f>
        <v/>
      </c>
      <c r="H155" s="238"/>
      <c r="I155" s="238"/>
      <c r="J155" s="129"/>
      <c r="K155" s="216"/>
      <c r="L155" s="130"/>
      <c r="M155" s="25" t="str">
        <f>IF($L155="","",_xlfn.CONCAT('Cover Page'!$D$9,"_",VLOOKUP('Video Analysis Form'!$L155,LookUp_Tables!$R:$S,2,0)))</f>
        <v/>
      </c>
      <c r="N155" s="100"/>
      <c r="O155" s="100"/>
      <c r="P155" s="102"/>
      <c r="Q155" s="102"/>
      <c r="R155" s="99"/>
      <c r="S155" s="214">
        <f t="shared" si="8"/>
        <v>0</v>
      </c>
      <c r="T155" s="99"/>
      <c r="U155" s="214">
        <f t="shared" si="6"/>
        <v>0</v>
      </c>
      <c r="V155" s="214">
        <f t="shared" si="7"/>
        <v>0</v>
      </c>
      <c r="W155" s="102"/>
      <c r="X155" s="102"/>
      <c r="Y155" s="101"/>
      <c r="Z155" s="237"/>
      <c r="AA155" s="103"/>
      <c r="AB155" s="235"/>
      <c r="AC155" s="266"/>
      <c r="AD155" s="266"/>
    </row>
    <row r="156" spans="1:30" x14ac:dyDescent="0.2">
      <c r="A156" s="78"/>
      <c r="B156" s="237" t="str">
        <f>'Pre-Survey Metadata'!$G$13</f>
        <v>TestCode</v>
      </c>
      <c r="C156" s="264"/>
      <c r="D156" s="264"/>
      <c r="E156" s="264"/>
      <c r="F156" s="264"/>
      <c r="G156" s="215" t="str">
        <f>IF(COUNTBLANK(C156:F156)&gt;=1,"",_xlfn.CONCAT('Cover Page'!$D$9,"_",'Video Analysis Form'!C156,"_",'Video Analysis Form'!D156,"_",'Video Analysis Form'!E156,"_",'Video Analysis Form'!F156))</f>
        <v/>
      </c>
      <c r="H156" s="238"/>
      <c r="I156" s="238"/>
      <c r="J156" s="129"/>
      <c r="K156" s="216"/>
      <c r="L156" s="130"/>
      <c r="M156" s="25" t="str">
        <f>IF($L156="","",_xlfn.CONCAT('Cover Page'!$D$9,"_",VLOOKUP('Video Analysis Form'!$L156,LookUp_Tables!$R:$S,2,0)))</f>
        <v/>
      </c>
      <c r="N156" s="100"/>
      <c r="O156" s="100"/>
      <c r="P156" s="102"/>
      <c r="Q156" s="102"/>
      <c r="R156" s="99"/>
      <c r="S156" s="214">
        <f t="shared" si="8"/>
        <v>0</v>
      </c>
      <c r="T156" s="99"/>
      <c r="U156" s="214">
        <f t="shared" si="6"/>
        <v>0</v>
      </c>
      <c r="V156" s="214">
        <f t="shared" si="7"/>
        <v>0</v>
      </c>
      <c r="W156" s="102"/>
      <c r="X156" s="102"/>
      <c r="Y156" s="101"/>
      <c r="Z156" s="237"/>
      <c r="AA156" s="103"/>
      <c r="AB156" s="235"/>
      <c r="AC156" s="266"/>
      <c r="AD156" s="266"/>
    </row>
    <row r="157" spans="1:30" x14ac:dyDescent="0.2">
      <c r="A157" s="78"/>
      <c r="B157" s="237" t="str">
        <f>'Pre-Survey Metadata'!$G$13</f>
        <v>TestCode</v>
      </c>
      <c r="C157" s="264"/>
      <c r="D157" s="264"/>
      <c r="E157" s="264"/>
      <c r="F157" s="264"/>
      <c r="G157" s="215" t="str">
        <f>IF(COUNTBLANK(C157:F157)&gt;=1,"",_xlfn.CONCAT('Cover Page'!$D$9,"_",'Video Analysis Form'!C157,"_",'Video Analysis Form'!D157,"_",'Video Analysis Form'!E157,"_",'Video Analysis Form'!F157))</f>
        <v/>
      </c>
      <c r="H157" s="238"/>
      <c r="I157" s="238"/>
      <c r="J157" s="129"/>
      <c r="K157" s="216"/>
      <c r="L157" s="130"/>
      <c r="M157" s="25" t="str">
        <f>IF($L157="","",_xlfn.CONCAT('Cover Page'!$D$9,"_",VLOOKUP('Video Analysis Form'!$L157,LookUp_Tables!$R:$S,2,0)))</f>
        <v/>
      </c>
      <c r="N157" s="100"/>
      <c r="O157" s="100"/>
      <c r="P157" s="102"/>
      <c r="Q157" s="102"/>
      <c r="R157" s="99"/>
      <c r="S157" s="214">
        <f t="shared" si="8"/>
        <v>0</v>
      </c>
      <c r="T157" s="99"/>
      <c r="U157" s="214">
        <f t="shared" si="6"/>
        <v>0</v>
      </c>
      <c r="V157" s="214">
        <f t="shared" si="7"/>
        <v>0</v>
      </c>
      <c r="W157" s="102"/>
      <c r="X157" s="102"/>
      <c r="Y157" s="101"/>
      <c r="Z157" s="237"/>
      <c r="AA157" s="103"/>
      <c r="AB157" s="235"/>
      <c r="AC157" s="266"/>
      <c r="AD157" s="266"/>
    </row>
    <row r="158" spans="1:30" x14ac:dyDescent="0.2">
      <c r="A158" s="78"/>
      <c r="B158" s="237" t="str">
        <f>'Pre-Survey Metadata'!$G$13</f>
        <v>TestCode</v>
      </c>
      <c r="C158" s="264"/>
      <c r="D158" s="264"/>
      <c r="E158" s="264"/>
      <c r="F158" s="264"/>
      <c r="G158" s="215" t="str">
        <f>IF(COUNTBLANK(C158:F158)&gt;=1,"",_xlfn.CONCAT('Cover Page'!$D$9,"_",'Video Analysis Form'!C158,"_",'Video Analysis Form'!D158,"_",'Video Analysis Form'!E158,"_",'Video Analysis Form'!F158))</f>
        <v/>
      </c>
      <c r="H158" s="238"/>
      <c r="I158" s="238"/>
      <c r="J158" s="129"/>
      <c r="K158" s="216"/>
      <c r="L158" s="130"/>
      <c r="M158" s="25" t="str">
        <f>IF($L158="","",_xlfn.CONCAT('Cover Page'!$D$9,"_",VLOOKUP('Video Analysis Form'!$L158,LookUp_Tables!$R:$S,2,0)))</f>
        <v/>
      </c>
      <c r="N158" s="100"/>
      <c r="O158" s="100"/>
      <c r="P158" s="102"/>
      <c r="Q158" s="102"/>
      <c r="R158" s="99"/>
      <c r="S158" s="214">
        <f t="shared" si="8"/>
        <v>0</v>
      </c>
      <c r="T158" s="99"/>
      <c r="U158" s="214">
        <f t="shared" si="6"/>
        <v>0</v>
      </c>
      <c r="V158" s="214">
        <f t="shared" si="7"/>
        <v>0</v>
      </c>
      <c r="W158" s="102"/>
      <c r="X158" s="102"/>
      <c r="Y158" s="101"/>
      <c r="Z158" s="237"/>
      <c r="AA158" s="103"/>
      <c r="AB158" s="235"/>
      <c r="AC158" s="266"/>
      <c r="AD158" s="266"/>
    </row>
    <row r="159" spans="1:30" x14ac:dyDescent="0.2">
      <c r="A159" s="78"/>
      <c r="B159" s="237" t="str">
        <f>'Pre-Survey Metadata'!$G$13</f>
        <v>TestCode</v>
      </c>
      <c r="C159" s="264"/>
      <c r="D159" s="264"/>
      <c r="E159" s="264"/>
      <c r="F159" s="264"/>
      <c r="G159" s="215" t="str">
        <f>IF(COUNTBLANK(C159:F159)&gt;=1,"",_xlfn.CONCAT('Cover Page'!$D$9,"_",'Video Analysis Form'!C159,"_",'Video Analysis Form'!D159,"_",'Video Analysis Form'!E159,"_",'Video Analysis Form'!F159))</f>
        <v/>
      </c>
      <c r="H159" s="238"/>
      <c r="I159" s="238"/>
      <c r="J159" s="129"/>
      <c r="K159" s="216"/>
      <c r="L159" s="130"/>
      <c r="M159" s="25" t="str">
        <f>IF($L159="","",_xlfn.CONCAT('Cover Page'!$D$9,"_",VLOOKUP('Video Analysis Form'!$L159,LookUp_Tables!$R:$S,2,0)))</f>
        <v/>
      </c>
      <c r="N159" s="100"/>
      <c r="O159" s="100"/>
      <c r="P159" s="102"/>
      <c r="Q159" s="102"/>
      <c r="R159" s="99"/>
      <c r="S159" s="214">
        <f t="shared" si="8"/>
        <v>0</v>
      </c>
      <c r="T159" s="99"/>
      <c r="U159" s="214">
        <f t="shared" si="6"/>
        <v>0</v>
      </c>
      <c r="V159" s="214">
        <f t="shared" si="7"/>
        <v>0</v>
      </c>
      <c r="W159" s="102"/>
      <c r="X159" s="102"/>
      <c r="Y159" s="101"/>
      <c r="Z159" s="237"/>
      <c r="AA159" s="103"/>
      <c r="AB159" s="235"/>
      <c r="AC159" s="266"/>
      <c r="AD159" s="266"/>
    </row>
    <row r="160" spans="1:30" x14ac:dyDescent="0.2">
      <c r="A160" s="78"/>
      <c r="B160" s="237" t="str">
        <f>'Pre-Survey Metadata'!$G$13</f>
        <v>TestCode</v>
      </c>
      <c r="C160" s="264"/>
      <c r="D160" s="264"/>
      <c r="E160" s="264"/>
      <c r="F160" s="264"/>
      <c r="G160" s="215" t="str">
        <f>IF(COUNTBLANK(C160:F160)&gt;=1,"",_xlfn.CONCAT('Cover Page'!$D$9,"_",'Video Analysis Form'!C160,"_",'Video Analysis Form'!D160,"_",'Video Analysis Form'!E160,"_",'Video Analysis Form'!F160))</f>
        <v/>
      </c>
      <c r="H160" s="238"/>
      <c r="I160" s="238"/>
      <c r="J160" s="129"/>
      <c r="K160" s="216"/>
      <c r="L160" s="130"/>
      <c r="M160" s="25" t="str">
        <f>IF($L160="","",_xlfn.CONCAT('Cover Page'!$D$9,"_",VLOOKUP('Video Analysis Form'!$L160,LookUp_Tables!$R:$S,2,0)))</f>
        <v/>
      </c>
      <c r="N160" s="100"/>
      <c r="O160" s="100"/>
      <c r="P160" s="102"/>
      <c r="Q160" s="102"/>
      <c r="R160" s="99"/>
      <c r="S160" s="214">
        <f t="shared" si="8"/>
        <v>0</v>
      </c>
      <c r="T160" s="99"/>
      <c r="U160" s="214">
        <f t="shared" si="6"/>
        <v>0</v>
      </c>
      <c r="V160" s="214">
        <f t="shared" si="7"/>
        <v>0</v>
      </c>
      <c r="W160" s="102"/>
      <c r="X160" s="102"/>
      <c r="Y160" s="101"/>
      <c r="Z160" s="237"/>
      <c r="AA160" s="103"/>
      <c r="AB160" s="235"/>
      <c r="AC160" s="266"/>
      <c r="AD160" s="266"/>
    </row>
    <row r="161" spans="1:30" x14ac:dyDescent="0.2">
      <c r="A161" s="78"/>
      <c r="B161" s="237" t="str">
        <f>'Pre-Survey Metadata'!$G$13</f>
        <v>TestCode</v>
      </c>
      <c r="C161" s="264"/>
      <c r="D161" s="264"/>
      <c r="E161" s="264"/>
      <c r="F161" s="264"/>
      <c r="G161" s="215" t="str">
        <f>IF(COUNTBLANK(C161:F161)&gt;=1,"",_xlfn.CONCAT('Cover Page'!$D$9,"_",'Video Analysis Form'!C161,"_",'Video Analysis Form'!D161,"_",'Video Analysis Form'!E161,"_",'Video Analysis Form'!F161))</f>
        <v/>
      </c>
      <c r="H161" s="238"/>
      <c r="I161" s="238"/>
      <c r="J161" s="129"/>
      <c r="K161" s="216"/>
      <c r="L161" s="130"/>
      <c r="M161" s="25" t="str">
        <f>IF($L161="","",_xlfn.CONCAT('Cover Page'!$D$9,"_",VLOOKUP('Video Analysis Form'!$L161,LookUp_Tables!$R:$S,2,0)))</f>
        <v/>
      </c>
      <c r="N161" s="100"/>
      <c r="O161" s="100"/>
      <c r="P161" s="102"/>
      <c r="Q161" s="102"/>
      <c r="R161" s="99"/>
      <c r="S161" s="214">
        <f t="shared" si="8"/>
        <v>0</v>
      </c>
      <c r="T161" s="99"/>
      <c r="U161" s="214">
        <f t="shared" si="6"/>
        <v>0</v>
      </c>
      <c r="V161" s="214">
        <f t="shared" si="7"/>
        <v>0</v>
      </c>
      <c r="W161" s="102"/>
      <c r="X161" s="102"/>
      <c r="Y161" s="101"/>
      <c r="Z161" s="237"/>
      <c r="AA161" s="103"/>
      <c r="AB161" s="235"/>
      <c r="AC161" s="266"/>
      <c r="AD161" s="266"/>
    </row>
    <row r="162" spans="1:30" x14ac:dyDescent="0.2">
      <c r="A162" s="78"/>
      <c r="B162" s="237" t="str">
        <f>'Pre-Survey Metadata'!$G$13</f>
        <v>TestCode</v>
      </c>
      <c r="C162" s="264"/>
      <c r="D162" s="264"/>
      <c r="E162" s="264"/>
      <c r="F162" s="264"/>
      <c r="G162" s="215" t="str">
        <f>IF(COUNTBLANK(C162:F162)&gt;=1,"",_xlfn.CONCAT('Cover Page'!$D$9,"_",'Video Analysis Form'!C162,"_",'Video Analysis Form'!D162,"_",'Video Analysis Form'!E162,"_",'Video Analysis Form'!F162))</f>
        <v/>
      </c>
      <c r="H162" s="238"/>
      <c r="I162" s="238"/>
      <c r="J162" s="129"/>
      <c r="K162" s="216"/>
      <c r="L162" s="130"/>
      <c r="M162" s="25" t="str">
        <f>IF($L162="","",_xlfn.CONCAT('Cover Page'!$D$9,"_",VLOOKUP('Video Analysis Form'!$L162,LookUp_Tables!$R:$S,2,0)))</f>
        <v/>
      </c>
      <c r="N162" s="100"/>
      <c r="O162" s="100"/>
      <c r="P162" s="102"/>
      <c r="Q162" s="102"/>
      <c r="R162" s="99"/>
      <c r="S162" s="214">
        <f t="shared" si="8"/>
        <v>0</v>
      </c>
      <c r="T162" s="99"/>
      <c r="U162" s="214">
        <f t="shared" si="6"/>
        <v>0</v>
      </c>
      <c r="V162" s="214">
        <f t="shared" si="7"/>
        <v>0</v>
      </c>
      <c r="W162" s="102"/>
      <c r="X162" s="102"/>
      <c r="Y162" s="101"/>
      <c r="Z162" s="237"/>
      <c r="AA162" s="103"/>
      <c r="AB162" s="235"/>
      <c r="AC162" s="266"/>
      <c r="AD162" s="266"/>
    </row>
    <row r="163" spans="1:30" x14ac:dyDescent="0.2">
      <c r="A163" s="78"/>
      <c r="B163" s="237" t="str">
        <f>'Pre-Survey Metadata'!$G$13</f>
        <v>TestCode</v>
      </c>
      <c r="C163" s="264"/>
      <c r="D163" s="264"/>
      <c r="E163" s="264"/>
      <c r="F163" s="264"/>
      <c r="G163" s="215" t="str">
        <f>IF(COUNTBLANK(C163:F163)&gt;=1,"",_xlfn.CONCAT('Cover Page'!$D$9,"_",'Video Analysis Form'!C163,"_",'Video Analysis Form'!D163,"_",'Video Analysis Form'!E163,"_",'Video Analysis Form'!F163))</f>
        <v/>
      </c>
      <c r="H163" s="238"/>
      <c r="I163" s="238"/>
      <c r="J163" s="129"/>
      <c r="K163" s="216"/>
      <c r="L163" s="130"/>
      <c r="M163" s="25" t="str">
        <f>IF($L163="","",_xlfn.CONCAT('Cover Page'!$D$9,"_",VLOOKUP('Video Analysis Form'!$L163,LookUp_Tables!$R:$S,2,0)))</f>
        <v/>
      </c>
      <c r="N163" s="100"/>
      <c r="O163" s="100"/>
      <c r="P163" s="102"/>
      <c r="Q163" s="102"/>
      <c r="R163" s="99"/>
      <c r="S163" s="214">
        <f t="shared" si="8"/>
        <v>0</v>
      </c>
      <c r="T163" s="99"/>
      <c r="U163" s="214">
        <f t="shared" si="6"/>
        <v>0</v>
      </c>
      <c r="V163" s="214">
        <f t="shared" si="7"/>
        <v>0</v>
      </c>
      <c r="W163" s="102"/>
      <c r="X163" s="102"/>
      <c r="Y163" s="101"/>
      <c r="Z163" s="237"/>
      <c r="AA163" s="103"/>
      <c r="AB163" s="235"/>
      <c r="AC163" s="266"/>
      <c r="AD163" s="266"/>
    </row>
    <row r="164" spans="1:30" x14ac:dyDescent="0.2">
      <c r="A164" s="78"/>
      <c r="B164" s="237" t="str">
        <f>'Pre-Survey Metadata'!$G$13</f>
        <v>TestCode</v>
      </c>
      <c r="C164" s="264"/>
      <c r="D164" s="264"/>
      <c r="E164" s="264"/>
      <c r="F164" s="264"/>
      <c r="G164" s="215" t="str">
        <f>IF(COUNTBLANK(C164:F164)&gt;=1,"",_xlfn.CONCAT('Cover Page'!$D$9,"_",'Video Analysis Form'!C164,"_",'Video Analysis Form'!D164,"_",'Video Analysis Form'!E164,"_",'Video Analysis Form'!F164))</f>
        <v/>
      </c>
      <c r="H164" s="238"/>
      <c r="I164" s="238"/>
      <c r="J164" s="129"/>
      <c r="K164" s="216"/>
      <c r="L164" s="130"/>
      <c r="M164" s="25" t="str">
        <f>IF($L164="","",_xlfn.CONCAT('Cover Page'!$D$9,"_",VLOOKUP('Video Analysis Form'!$L164,LookUp_Tables!$R:$S,2,0)))</f>
        <v/>
      </c>
      <c r="N164" s="100"/>
      <c r="O164" s="100"/>
      <c r="P164" s="102"/>
      <c r="Q164" s="102"/>
      <c r="R164" s="99"/>
      <c r="S164" s="214">
        <f t="shared" si="8"/>
        <v>0</v>
      </c>
      <c r="T164" s="99"/>
      <c r="U164" s="214">
        <f t="shared" si="6"/>
        <v>0</v>
      </c>
      <c r="V164" s="214">
        <f t="shared" si="7"/>
        <v>0</v>
      </c>
      <c r="W164" s="102"/>
      <c r="X164" s="102"/>
      <c r="Y164" s="101"/>
      <c r="Z164" s="237"/>
      <c r="AA164" s="103"/>
      <c r="AB164" s="235"/>
      <c r="AC164" s="266"/>
      <c r="AD164" s="266"/>
    </row>
    <row r="165" spans="1:30" x14ac:dyDescent="0.2">
      <c r="A165" s="78"/>
      <c r="B165" s="237" t="str">
        <f>'Pre-Survey Metadata'!$G$13</f>
        <v>TestCode</v>
      </c>
      <c r="C165" s="264"/>
      <c r="D165" s="264"/>
      <c r="E165" s="264"/>
      <c r="F165" s="264"/>
      <c r="G165" s="215" t="str">
        <f>IF(COUNTBLANK(C165:F165)&gt;=1,"",_xlfn.CONCAT('Cover Page'!$D$9,"_",'Video Analysis Form'!C165,"_",'Video Analysis Form'!D165,"_",'Video Analysis Form'!E165,"_",'Video Analysis Form'!F165))</f>
        <v/>
      </c>
      <c r="H165" s="238"/>
      <c r="I165" s="238"/>
      <c r="J165" s="129"/>
      <c r="K165" s="216"/>
      <c r="L165" s="130"/>
      <c r="M165" s="25" t="str">
        <f>IF($L165="","",_xlfn.CONCAT('Cover Page'!$D$9,"_",VLOOKUP('Video Analysis Form'!$L165,LookUp_Tables!$R:$S,2,0)))</f>
        <v/>
      </c>
      <c r="N165" s="100"/>
      <c r="O165" s="100"/>
      <c r="P165" s="102"/>
      <c r="Q165" s="102"/>
      <c r="R165" s="99"/>
      <c r="S165" s="214">
        <f t="shared" si="8"/>
        <v>0</v>
      </c>
      <c r="T165" s="99"/>
      <c r="U165" s="214">
        <f t="shared" si="6"/>
        <v>0</v>
      </c>
      <c r="V165" s="214">
        <f t="shared" si="7"/>
        <v>0</v>
      </c>
      <c r="W165" s="102"/>
      <c r="X165" s="102"/>
      <c r="Y165" s="101"/>
      <c r="Z165" s="237"/>
      <c r="AA165" s="103"/>
      <c r="AB165" s="235"/>
      <c r="AC165" s="266"/>
      <c r="AD165" s="266"/>
    </row>
    <row r="166" spans="1:30" x14ac:dyDescent="0.2">
      <c r="A166" s="78"/>
      <c r="B166" s="237" t="str">
        <f>'Pre-Survey Metadata'!$G$13</f>
        <v>TestCode</v>
      </c>
      <c r="C166" s="264"/>
      <c r="D166" s="264"/>
      <c r="E166" s="264"/>
      <c r="F166" s="264"/>
      <c r="G166" s="215" t="str">
        <f>IF(COUNTBLANK(C166:F166)&gt;=1,"",_xlfn.CONCAT('Cover Page'!$D$9,"_",'Video Analysis Form'!C166,"_",'Video Analysis Form'!D166,"_",'Video Analysis Form'!E166,"_",'Video Analysis Form'!F166))</f>
        <v/>
      </c>
      <c r="H166" s="238"/>
      <c r="I166" s="238"/>
      <c r="J166" s="129"/>
      <c r="K166" s="216"/>
      <c r="L166" s="130"/>
      <c r="M166" s="25" t="str">
        <f>IF($L166="","",_xlfn.CONCAT('Cover Page'!$D$9,"_",VLOOKUP('Video Analysis Form'!$L166,LookUp_Tables!$R:$S,2,0)))</f>
        <v/>
      </c>
      <c r="N166" s="100"/>
      <c r="O166" s="100"/>
      <c r="P166" s="102"/>
      <c r="Q166" s="102"/>
      <c r="R166" s="99"/>
      <c r="S166" s="214">
        <f t="shared" si="8"/>
        <v>0</v>
      </c>
      <c r="T166" s="99"/>
      <c r="U166" s="214">
        <f t="shared" si="6"/>
        <v>0</v>
      </c>
      <c r="V166" s="214">
        <f t="shared" si="7"/>
        <v>0</v>
      </c>
      <c r="W166" s="102"/>
      <c r="X166" s="102"/>
      <c r="Y166" s="101"/>
      <c r="Z166" s="237"/>
      <c r="AA166" s="103"/>
      <c r="AB166" s="235"/>
      <c r="AC166" s="266"/>
      <c r="AD166" s="266"/>
    </row>
    <row r="167" spans="1:30" x14ac:dyDescent="0.2">
      <c r="A167" s="78"/>
      <c r="B167" s="237" t="str">
        <f>'Pre-Survey Metadata'!$G$13</f>
        <v>TestCode</v>
      </c>
      <c r="C167" s="264"/>
      <c r="D167" s="264"/>
      <c r="E167" s="264"/>
      <c r="F167" s="264"/>
      <c r="G167" s="215" t="str">
        <f>IF(COUNTBLANK(C167:F167)&gt;=1,"",_xlfn.CONCAT('Cover Page'!$D$9,"_",'Video Analysis Form'!C167,"_",'Video Analysis Form'!D167,"_",'Video Analysis Form'!E167,"_",'Video Analysis Form'!F167))</f>
        <v/>
      </c>
      <c r="H167" s="238"/>
      <c r="I167" s="238"/>
      <c r="J167" s="129"/>
      <c r="K167" s="216"/>
      <c r="L167" s="130"/>
      <c r="M167" s="25" t="str">
        <f>IF($L167="","",_xlfn.CONCAT('Cover Page'!$D$9,"_",VLOOKUP('Video Analysis Form'!$L167,LookUp_Tables!$R:$S,2,0)))</f>
        <v/>
      </c>
      <c r="N167" s="100"/>
      <c r="O167" s="100"/>
      <c r="P167" s="102"/>
      <c r="Q167" s="102"/>
      <c r="R167" s="99"/>
      <c r="S167" s="214">
        <f t="shared" si="8"/>
        <v>0</v>
      </c>
      <c r="T167" s="99"/>
      <c r="U167" s="214">
        <f t="shared" si="6"/>
        <v>0</v>
      </c>
      <c r="V167" s="214">
        <f t="shared" si="7"/>
        <v>0</v>
      </c>
      <c r="W167" s="102"/>
      <c r="X167" s="102"/>
      <c r="Y167" s="101"/>
      <c r="Z167" s="237"/>
      <c r="AA167" s="103"/>
      <c r="AB167" s="235"/>
      <c r="AC167" s="266"/>
      <c r="AD167" s="266"/>
    </row>
    <row r="168" spans="1:30" x14ac:dyDescent="0.2">
      <c r="A168" s="78"/>
      <c r="B168" s="237" t="str">
        <f>'Pre-Survey Metadata'!$G$13</f>
        <v>TestCode</v>
      </c>
      <c r="C168" s="264"/>
      <c r="D168" s="264"/>
      <c r="E168" s="264"/>
      <c r="F168" s="264"/>
      <c r="G168" s="215" t="str">
        <f>IF(COUNTBLANK(C168:F168)&gt;=1,"",_xlfn.CONCAT('Cover Page'!$D$9,"_",'Video Analysis Form'!C168,"_",'Video Analysis Form'!D168,"_",'Video Analysis Form'!E168,"_",'Video Analysis Form'!F168))</f>
        <v/>
      </c>
      <c r="H168" s="238"/>
      <c r="I168" s="238"/>
      <c r="J168" s="129"/>
      <c r="K168" s="216"/>
      <c r="L168" s="130"/>
      <c r="M168" s="25" t="str">
        <f>IF($L168="","",_xlfn.CONCAT('Cover Page'!$D$9,"_",VLOOKUP('Video Analysis Form'!$L168,LookUp_Tables!$R:$S,2,0)))</f>
        <v/>
      </c>
      <c r="N168" s="100"/>
      <c r="O168" s="100"/>
      <c r="P168" s="102"/>
      <c r="Q168" s="102"/>
      <c r="R168" s="99"/>
      <c r="S168" s="214">
        <f t="shared" si="8"/>
        <v>0</v>
      </c>
      <c r="T168" s="99"/>
      <c r="U168" s="214">
        <f t="shared" si="6"/>
        <v>0</v>
      </c>
      <c r="V168" s="214">
        <f t="shared" si="7"/>
        <v>0</v>
      </c>
      <c r="W168" s="102"/>
      <c r="X168" s="102"/>
      <c r="Y168" s="101"/>
      <c r="Z168" s="237"/>
      <c r="AA168" s="103"/>
      <c r="AB168" s="235"/>
      <c r="AC168" s="266"/>
      <c r="AD168" s="266"/>
    </row>
    <row r="169" spans="1:30" x14ac:dyDescent="0.2">
      <c r="A169" s="78"/>
      <c r="B169" s="237" t="str">
        <f>'Pre-Survey Metadata'!$G$13</f>
        <v>TestCode</v>
      </c>
      <c r="C169" s="264"/>
      <c r="D169" s="264"/>
      <c r="E169" s="264"/>
      <c r="F169" s="264"/>
      <c r="G169" s="215" t="str">
        <f>IF(COUNTBLANK(C169:F169)&gt;=1,"",_xlfn.CONCAT('Cover Page'!$D$9,"_",'Video Analysis Form'!C169,"_",'Video Analysis Form'!D169,"_",'Video Analysis Form'!E169,"_",'Video Analysis Form'!F169))</f>
        <v/>
      </c>
      <c r="H169" s="238"/>
      <c r="I169" s="238"/>
      <c r="J169" s="129"/>
      <c r="K169" s="216"/>
      <c r="L169" s="130"/>
      <c r="M169" s="25" t="str">
        <f>IF($L169="","",_xlfn.CONCAT('Cover Page'!$D$9,"_",VLOOKUP('Video Analysis Form'!$L169,LookUp_Tables!$R:$S,2,0)))</f>
        <v/>
      </c>
      <c r="N169" s="100"/>
      <c r="O169" s="100"/>
      <c r="P169" s="102"/>
      <c r="Q169" s="102"/>
      <c r="R169" s="99"/>
      <c r="S169" s="214">
        <f t="shared" si="8"/>
        <v>0</v>
      </c>
      <c r="T169" s="99"/>
      <c r="U169" s="214">
        <f t="shared" si="6"/>
        <v>0</v>
      </c>
      <c r="V169" s="214">
        <f t="shared" si="7"/>
        <v>0</v>
      </c>
      <c r="W169" s="102"/>
      <c r="X169" s="102"/>
      <c r="Y169" s="101"/>
      <c r="Z169" s="237"/>
      <c r="AA169" s="103"/>
      <c r="AB169" s="235"/>
      <c r="AC169" s="266"/>
      <c r="AD169" s="266"/>
    </row>
    <row r="170" spans="1:30" x14ac:dyDescent="0.2">
      <c r="A170" s="78"/>
      <c r="B170" s="237" t="str">
        <f>'Pre-Survey Metadata'!$G$13</f>
        <v>TestCode</v>
      </c>
      <c r="C170" s="264"/>
      <c r="D170" s="264"/>
      <c r="E170" s="264"/>
      <c r="F170" s="264"/>
      <c r="G170" s="215" t="str">
        <f>IF(COUNTBLANK(C170:F170)&gt;=1,"",_xlfn.CONCAT('Cover Page'!$D$9,"_",'Video Analysis Form'!C170,"_",'Video Analysis Form'!D170,"_",'Video Analysis Form'!E170,"_",'Video Analysis Form'!F170))</f>
        <v/>
      </c>
      <c r="H170" s="238"/>
      <c r="I170" s="238"/>
      <c r="J170" s="129"/>
      <c r="K170" s="216"/>
      <c r="L170" s="130"/>
      <c r="M170" s="25" t="str">
        <f>IF($L170="","",_xlfn.CONCAT('Cover Page'!$D$9,"_",VLOOKUP('Video Analysis Form'!$L170,LookUp_Tables!$R:$S,2,0)))</f>
        <v/>
      </c>
      <c r="N170" s="100"/>
      <c r="O170" s="100"/>
      <c r="P170" s="102"/>
      <c r="Q170" s="102"/>
      <c r="R170" s="99"/>
      <c r="S170" s="214">
        <f t="shared" si="8"/>
        <v>0</v>
      </c>
      <c r="T170" s="99"/>
      <c r="U170" s="214">
        <f t="shared" si="6"/>
        <v>0</v>
      </c>
      <c r="V170" s="214">
        <f t="shared" si="7"/>
        <v>0</v>
      </c>
      <c r="W170" s="102"/>
      <c r="X170" s="102"/>
      <c r="Y170" s="101"/>
      <c r="Z170" s="237"/>
      <c r="AA170" s="103"/>
      <c r="AB170" s="235"/>
      <c r="AC170" s="266"/>
      <c r="AD170" s="266"/>
    </row>
    <row r="171" spans="1:30" x14ac:dyDescent="0.2">
      <c r="A171" s="78"/>
      <c r="B171" s="237" t="str">
        <f>'Pre-Survey Metadata'!$G$13</f>
        <v>TestCode</v>
      </c>
      <c r="C171" s="264"/>
      <c r="D171" s="264"/>
      <c r="E171" s="264"/>
      <c r="F171" s="264"/>
      <c r="G171" s="215" t="str">
        <f>IF(COUNTBLANK(C171:F171)&gt;=1,"",_xlfn.CONCAT('Cover Page'!$D$9,"_",'Video Analysis Form'!C171,"_",'Video Analysis Form'!D171,"_",'Video Analysis Form'!E171,"_",'Video Analysis Form'!F171))</f>
        <v/>
      </c>
      <c r="H171" s="238"/>
      <c r="I171" s="238"/>
      <c r="J171" s="129"/>
      <c r="K171" s="216"/>
      <c r="L171" s="130"/>
      <c r="M171" s="25" t="str">
        <f>IF($L171="","",_xlfn.CONCAT('Cover Page'!$D$9,"_",VLOOKUP('Video Analysis Form'!$L171,LookUp_Tables!$R:$S,2,0)))</f>
        <v/>
      </c>
      <c r="N171" s="100"/>
      <c r="O171" s="100"/>
      <c r="P171" s="102"/>
      <c r="Q171" s="102"/>
      <c r="R171" s="99"/>
      <c r="S171" s="214">
        <f t="shared" si="8"/>
        <v>0</v>
      </c>
      <c r="T171" s="99"/>
      <c r="U171" s="214">
        <f t="shared" si="6"/>
        <v>0</v>
      </c>
      <c r="V171" s="214">
        <f t="shared" si="7"/>
        <v>0</v>
      </c>
      <c r="W171" s="102"/>
      <c r="X171" s="102"/>
      <c r="Y171" s="101"/>
      <c r="Z171" s="237"/>
      <c r="AA171" s="103"/>
      <c r="AB171" s="235"/>
      <c r="AC171" s="266"/>
      <c r="AD171" s="266"/>
    </row>
    <row r="172" spans="1:30" x14ac:dyDescent="0.2">
      <c r="A172" s="78"/>
      <c r="B172" s="237" t="str">
        <f>'Pre-Survey Metadata'!$G$13</f>
        <v>TestCode</v>
      </c>
      <c r="C172" s="264"/>
      <c r="D172" s="264"/>
      <c r="E172" s="264"/>
      <c r="F172" s="264"/>
      <c r="G172" s="215" t="str">
        <f>IF(COUNTBLANK(C172:F172)&gt;=1,"",_xlfn.CONCAT('Cover Page'!$D$9,"_",'Video Analysis Form'!C172,"_",'Video Analysis Form'!D172,"_",'Video Analysis Form'!E172,"_",'Video Analysis Form'!F172))</f>
        <v/>
      </c>
      <c r="H172" s="238"/>
      <c r="I172" s="238"/>
      <c r="J172" s="129"/>
      <c r="K172" s="216"/>
      <c r="L172" s="130"/>
      <c r="M172" s="25" t="str">
        <f>IF($L172="","",_xlfn.CONCAT('Cover Page'!$D$9,"_",VLOOKUP('Video Analysis Form'!$L172,LookUp_Tables!$R:$S,2,0)))</f>
        <v/>
      </c>
      <c r="N172" s="100"/>
      <c r="O172" s="100"/>
      <c r="P172" s="102"/>
      <c r="Q172" s="102"/>
      <c r="R172" s="99"/>
      <c r="S172" s="214">
        <f t="shared" si="8"/>
        <v>0</v>
      </c>
      <c r="T172" s="99"/>
      <c r="U172" s="214">
        <f t="shared" si="6"/>
        <v>0</v>
      </c>
      <c r="V172" s="214">
        <f t="shared" si="7"/>
        <v>0</v>
      </c>
      <c r="W172" s="102"/>
      <c r="X172" s="102"/>
      <c r="Y172" s="101"/>
      <c r="Z172" s="237"/>
      <c r="AA172" s="103"/>
      <c r="AB172" s="235"/>
      <c r="AC172" s="266"/>
      <c r="AD172" s="266"/>
    </row>
    <row r="173" spans="1:30" x14ac:dyDescent="0.2">
      <c r="A173" s="78"/>
      <c r="B173" s="237" t="str">
        <f>'Pre-Survey Metadata'!$G$13</f>
        <v>TestCode</v>
      </c>
      <c r="C173" s="264"/>
      <c r="D173" s="264"/>
      <c r="E173" s="264"/>
      <c r="F173" s="264"/>
      <c r="G173" s="215" t="str">
        <f>IF(COUNTBLANK(C173:F173)&gt;=1,"",_xlfn.CONCAT('Cover Page'!$D$9,"_",'Video Analysis Form'!C173,"_",'Video Analysis Form'!D173,"_",'Video Analysis Form'!E173,"_",'Video Analysis Form'!F173))</f>
        <v/>
      </c>
      <c r="H173" s="238"/>
      <c r="I173" s="238"/>
      <c r="J173" s="129"/>
      <c r="K173" s="216"/>
      <c r="L173" s="130"/>
      <c r="M173" s="25" t="str">
        <f>IF($L173="","",_xlfn.CONCAT('Cover Page'!$D$9,"_",VLOOKUP('Video Analysis Form'!$L173,LookUp_Tables!$R:$S,2,0)))</f>
        <v/>
      </c>
      <c r="N173" s="100"/>
      <c r="O173" s="100"/>
      <c r="P173" s="102"/>
      <c r="Q173" s="102"/>
      <c r="R173" s="99"/>
      <c r="S173" s="214">
        <f t="shared" si="8"/>
        <v>0</v>
      </c>
      <c r="T173" s="99"/>
      <c r="U173" s="214">
        <f t="shared" si="6"/>
        <v>0</v>
      </c>
      <c r="V173" s="214">
        <f t="shared" si="7"/>
        <v>0</v>
      </c>
      <c r="W173" s="102"/>
      <c r="X173" s="102"/>
      <c r="Y173" s="101"/>
      <c r="Z173" s="237"/>
      <c r="AA173" s="103"/>
      <c r="AB173" s="235"/>
      <c r="AC173" s="266"/>
      <c r="AD173" s="266"/>
    </row>
    <row r="174" spans="1:30" x14ac:dyDescent="0.2">
      <c r="A174" s="78"/>
      <c r="B174" s="237" t="str">
        <f>'Pre-Survey Metadata'!$G$13</f>
        <v>TestCode</v>
      </c>
      <c r="C174" s="264"/>
      <c r="D174" s="264"/>
      <c r="E174" s="264"/>
      <c r="F174" s="264"/>
      <c r="G174" s="215" t="str">
        <f>IF(COUNTBLANK(C174:F174)&gt;=1,"",_xlfn.CONCAT('Cover Page'!$D$9,"_",'Video Analysis Form'!C174,"_",'Video Analysis Form'!D174,"_",'Video Analysis Form'!E174,"_",'Video Analysis Form'!F174))</f>
        <v/>
      </c>
      <c r="H174" s="238"/>
      <c r="I174" s="238"/>
      <c r="J174" s="129"/>
      <c r="K174" s="216"/>
      <c r="L174" s="130"/>
      <c r="M174" s="25" t="str">
        <f>IF($L174="","",_xlfn.CONCAT('Cover Page'!$D$9,"_",VLOOKUP('Video Analysis Form'!$L174,LookUp_Tables!$R:$S,2,0)))</f>
        <v/>
      </c>
      <c r="N174" s="100"/>
      <c r="O174" s="100"/>
      <c r="P174" s="102"/>
      <c r="Q174" s="102"/>
      <c r="R174" s="99"/>
      <c r="S174" s="214">
        <f t="shared" si="8"/>
        <v>0</v>
      </c>
      <c r="T174" s="99"/>
      <c r="U174" s="214">
        <f t="shared" si="6"/>
        <v>0</v>
      </c>
      <c r="V174" s="214">
        <f t="shared" si="7"/>
        <v>0</v>
      </c>
      <c r="W174" s="102"/>
      <c r="X174" s="102"/>
      <c r="Y174" s="101"/>
      <c r="Z174" s="237"/>
      <c r="AA174" s="103"/>
      <c r="AB174" s="235"/>
      <c r="AC174" s="266"/>
      <c r="AD174" s="266"/>
    </row>
    <row r="175" spans="1:30" x14ac:dyDescent="0.2">
      <c r="A175" s="78"/>
      <c r="B175" s="237" t="str">
        <f>'Pre-Survey Metadata'!$G$13</f>
        <v>TestCode</v>
      </c>
      <c r="C175" s="264"/>
      <c r="D175" s="264"/>
      <c r="E175" s="264"/>
      <c r="F175" s="264"/>
      <c r="G175" s="215" t="str">
        <f>IF(COUNTBLANK(C175:F175)&gt;=1,"",_xlfn.CONCAT('Cover Page'!$D$9,"_",'Video Analysis Form'!C175,"_",'Video Analysis Form'!D175,"_",'Video Analysis Form'!E175,"_",'Video Analysis Form'!F175))</f>
        <v/>
      </c>
      <c r="H175" s="238"/>
      <c r="I175" s="238"/>
      <c r="J175" s="129"/>
      <c r="K175" s="216"/>
      <c r="L175" s="130"/>
      <c r="M175" s="25" t="str">
        <f>IF($L175="","",_xlfn.CONCAT('Cover Page'!$D$9,"_",VLOOKUP('Video Analysis Form'!$L175,LookUp_Tables!$R:$S,2,0)))</f>
        <v/>
      </c>
      <c r="N175" s="100"/>
      <c r="O175" s="100"/>
      <c r="P175" s="102"/>
      <c r="Q175" s="102"/>
      <c r="R175" s="99"/>
      <c r="S175" s="214">
        <f t="shared" si="8"/>
        <v>0</v>
      </c>
      <c r="T175" s="99"/>
      <c r="U175" s="214">
        <f t="shared" si="6"/>
        <v>0</v>
      </c>
      <c r="V175" s="214">
        <f t="shared" si="7"/>
        <v>0</v>
      </c>
      <c r="W175" s="102"/>
      <c r="X175" s="102"/>
      <c r="Y175" s="101"/>
      <c r="Z175" s="237"/>
      <c r="AA175" s="103"/>
      <c r="AB175" s="235"/>
      <c r="AC175" s="266"/>
      <c r="AD175" s="266"/>
    </row>
    <row r="176" spans="1:30" x14ac:dyDescent="0.2">
      <c r="A176" s="78"/>
      <c r="B176" s="237" t="str">
        <f>'Pre-Survey Metadata'!$G$13</f>
        <v>TestCode</v>
      </c>
      <c r="C176" s="264"/>
      <c r="D176" s="264"/>
      <c r="E176" s="264"/>
      <c r="F176" s="264"/>
      <c r="G176" s="215" t="str">
        <f>IF(COUNTBLANK(C176:F176)&gt;=1,"",_xlfn.CONCAT('Cover Page'!$D$9,"_",'Video Analysis Form'!C176,"_",'Video Analysis Form'!D176,"_",'Video Analysis Form'!E176,"_",'Video Analysis Form'!F176))</f>
        <v/>
      </c>
      <c r="H176" s="238"/>
      <c r="I176" s="238"/>
      <c r="J176" s="129"/>
      <c r="K176" s="216"/>
      <c r="L176" s="130"/>
      <c r="M176" s="25" t="str">
        <f>IF($L176="","",_xlfn.CONCAT('Cover Page'!$D$9,"_",VLOOKUP('Video Analysis Form'!$L176,LookUp_Tables!$R:$S,2,0)))</f>
        <v/>
      </c>
      <c r="N176" s="100"/>
      <c r="O176" s="100"/>
      <c r="P176" s="102"/>
      <c r="Q176" s="102"/>
      <c r="R176" s="99"/>
      <c r="S176" s="214">
        <f t="shared" si="8"/>
        <v>0</v>
      </c>
      <c r="T176" s="99"/>
      <c r="U176" s="214">
        <f t="shared" si="6"/>
        <v>0</v>
      </c>
      <c r="V176" s="214">
        <f t="shared" si="7"/>
        <v>0</v>
      </c>
      <c r="W176" s="102"/>
      <c r="X176" s="102"/>
      <c r="Y176" s="101"/>
      <c r="Z176" s="237"/>
      <c r="AA176" s="103"/>
      <c r="AB176" s="235"/>
      <c r="AC176" s="266"/>
      <c r="AD176" s="266"/>
    </row>
    <row r="177" spans="1:30" x14ac:dyDescent="0.2">
      <c r="A177" s="78"/>
      <c r="B177" s="237" t="str">
        <f>'Pre-Survey Metadata'!$G$13</f>
        <v>TestCode</v>
      </c>
      <c r="C177" s="264"/>
      <c r="D177" s="264"/>
      <c r="E177" s="264"/>
      <c r="F177" s="264"/>
      <c r="G177" s="215" t="str">
        <f>IF(COUNTBLANK(C177:F177)&gt;=1,"",_xlfn.CONCAT('Cover Page'!$D$9,"_",'Video Analysis Form'!C177,"_",'Video Analysis Form'!D177,"_",'Video Analysis Form'!E177,"_",'Video Analysis Form'!F177))</f>
        <v/>
      </c>
      <c r="H177" s="238"/>
      <c r="I177" s="238"/>
      <c r="J177" s="129"/>
      <c r="K177" s="216"/>
      <c r="L177" s="130"/>
      <c r="M177" s="25" t="str">
        <f>IF($L177="","",_xlfn.CONCAT('Cover Page'!$D$9,"_",VLOOKUP('Video Analysis Form'!$L177,LookUp_Tables!$R:$S,2,0)))</f>
        <v/>
      </c>
      <c r="N177" s="100"/>
      <c r="O177" s="100"/>
      <c r="P177" s="102"/>
      <c r="Q177" s="102"/>
      <c r="R177" s="99"/>
      <c r="S177" s="214">
        <f t="shared" si="8"/>
        <v>0</v>
      </c>
      <c r="T177" s="99"/>
      <c r="U177" s="214">
        <f t="shared" si="6"/>
        <v>0</v>
      </c>
      <c r="V177" s="214">
        <f t="shared" si="7"/>
        <v>0</v>
      </c>
      <c r="W177" s="102"/>
      <c r="X177" s="102"/>
      <c r="Y177" s="101"/>
      <c r="Z177" s="237"/>
      <c r="AA177" s="103"/>
      <c r="AB177" s="235"/>
      <c r="AC177" s="266"/>
      <c r="AD177" s="266"/>
    </row>
    <row r="178" spans="1:30" x14ac:dyDescent="0.2">
      <c r="A178" s="78"/>
      <c r="B178" s="237" t="str">
        <f>'Pre-Survey Metadata'!$G$13</f>
        <v>TestCode</v>
      </c>
      <c r="C178" s="264"/>
      <c r="D178" s="264"/>
      <c r="E178" s="264"/>
      <c r="F178" s="264"/>
      <c r="G178" s="215" t="str">
        <f>IF(COUNTBLANK(C178:F178)&gt;=1,"",_xlfn.CONCAT('Cover Page'!$D$9,"_",'Video Analysis Form'!C178,"_",'Video Analysis Form'!D178,"_",'Video Analysis Form'!E178,"_",'Video Analysis Form'!F178))</f>
        <v/>
      </c>
      <c r="H178" s="238"/>
      <c r="I178" s="238"/>
      <c r="J178" s="129"/>
      <c r="K178" s="216"/>
      <c r="L178" s="130"/>
      <c r="M178" s="25" t="str">
        <f>IF($L178="","",_xlfn.CONCAT('Cover Page'!$D$9,"_",VLOOKUP('Video Analysis Form'!$L178,LookUp_Tables!$R:$S,2,0)))</f>
        <v/>
      </c>
      <c r="N178" s="100"/>
      <c r="O178" s="100"/>
      <c r="P178" s="102"/>
      <c r="Q178" s="102"/>
      <c r="R178" s="99"/>
      <c r="S178" s="214">
        <f t="shared" si="8"/>
        <v>0</v>
      </c>
      <c r="T178" s="99"/>
      <c r="U178" s="214">
        <f t="shared" si="6"/>
        <v>0</v>
      </c>
      <c r="V178" s="214">
        <f t="shared" si="7"/>
        <v>0</v>
      </c>
      <c r="W178" s="102"/>
      <c r="X178" s="102"/>
      <c r="Y178" s="101"/>
      <c r="Z178" s="237"/>
      <c r="AA178" s="103"/>
      <c r="AB178" s="235"/>
      <c r="AC178" s="266"/>
      <c r="AD178" s="266"/>
    </row>
    <row r="179" spans="1:30" x14ac:dyDescent="0.2">
      <c r="A179" s="78"/>
      <c r="B179" s="237" t="str">
        <f>'Pre-Survey Metadata'!$G$13</f>
        <v>TestCode</v>
      </c>
      <c r="C179" s="264"/>
      <c r="D179" s="264"/>
      <c r="E179" s="264"/>
      <c r="F179" s="264"/>
      <c r="G179" s="215" t="str">
        <f>IF(COUNTBLANK(C179:F179)&gt;=1,"",_xlfn.CONCAT('Cover Page'!$D$9,"_",'Video Analysis Form'!C179,"_",'Video Analysis Form'!D179,"_",'Video Analysis Form'!E179,"_",'Video Analysis Form'!F179))</f>
        <v/>
      </c>
      <c r="H179" s="238"/>
      <c r="I179" s="238"/>
      <c r="J179" s="129"/>
      <c r="K179" s="216"/>
      <c r="L179" s="130"/>
      <c r="M179" s="25" t="str">
        <f>IF($L179="","",_xlfn.CONCAT('Cover Page'!$D$9,"_",VLOOKUP('Video Analysis Form'!$L179,LookUp_Tables!$R:$S,2,0)))</f>
        <v/>
      </c>
      <c r="N179" s="100"/>
      <c r="O179" s="100"/>
      <c r="P179" s="102"/>
      <c r="Q179" s="102"/>
      <c r="R179" s="99"/>
      <c r="S179" s="214">
        <f t="shared" si="8"/>
        <v>0</v>
      </c>
      <c r="T179" s="99"/>
      <c r="U179" s="214">
        <f t="shared" si="6"/>
        <v>0</v>
      </c>
      <c r="V179" s="214">
        <f t="shared" si="7"/>
        <v>0</v>
      </c>
      <c r="W179" s="102"/>
      <c r="X179" s="102"/>
      <c r="Y179" s="101"/>
      <c r="Z179" s="237"/>
      <c r="AA179" s="103"/>
      <c r="AB179" s="235"/>
      <c r="AC179" s="266"/>
      <c r="AD179" s="266"/>
    </row>
    <row r="180" spans="1:30" x14ac:dyDescent="0.2">
      <c r="A180" s="78"/>
      <c r="B180" s="237" t="str">
        <f>'Pre-Survey Metadata'!$G$13</f>
        <v>TestCode</v>
      </c>
      <c r="C180" s="264"/>
      <c r="D180" s="264"/>
      <c r="E180" s="264"/>
      <c r="F180" s="264"/>
      <c r="G180" s="215" t="str">
        <f>IF(COUNTBLANK(C180:F180)&gt;=1,"",_xlfn.CONCAT('Cover Page'!$D$9,"_",'Video Analysis Form'!C180,"_",'Video Analysis Form'!D180,"_",'Video Analysis Form'!E180,"_",'Video Analysis Form'!F180))</f>
        <v/>
      </c>
      <c r="H180" s="238"/>
      <c r="I180" s="238"/>
      <c r="J180" s="129"/>
      <c r="K180" s="216"/>
      <c r="L180" s="130"/>
      <c r="M180" s="25" t="str">
        <f>IF($L180="","",_xlfn.CONCAT('Cover Page'!$D$9,"_",VLOOKUP('Video Analysis Form'!$L180,LookUp_Tables!$R:$S,2,0)))</f>
        <v/>
      </c>
      <c r="N180" s="100"/>
      <c r="O180" s="100"/>
      <c r="P180" s="102"/>
      <c r="Q180" s="102"/>
      <c r="R180" s="99"/>
      <c r="S180" s="214">
        <f t="shared" si="8"/>
        <v>0</v>
      </c>
      <c r="T180" s="99"/>
      <c r="U180" s="214">
        <f t="shared" si="6"/>
        <v>0</v>
      </c>
      <c r="V180" s="214">
        <f t="shared" si="7"/>
        <v>0</v>
      </c>
      <c r="W180" s="102"/>
      <c r="X180" s="102"/>
      <c r="Y180" s="101"/>
      <c r="Z180" s="237"/>
      <c r="AA180" s="103"/>
      <c r="AB180" s="235"/>
      <c r="AC180" s="266"/>
      <c r="AD180" s="266"/>
    </row>
    <row r="181" spans="1:30" x14ac:dyDescent="0.2">
      <c r="A181" s="78"/>
      <c r="B181" s="237" t="str">
        <f>'Pre-Survey Metadata'!$G$13</f>
        <v>TestCode</v>
      </c>
      <c r="C181" s="264"/>
      <c r="D181" s="264"/>
      <c r="E181" s="264"/>
      <c r="F181" s="264"/>
      <c r="G181" s="215" t="str">
        <f>IF(COUNTBLANK(C181:F181)&gt;=1,"",_xlfn.CONCAT('Cover Page'!$D$9,"_",'Video Analysis Form'!C181,"_",'Video Analysis Form'!D181,"_",'Video Analysis Form'!E181,"_",'Video Analysis Form'!F181))</f>
        <v/>
      </c>
      <c r="H181" s="238"/>
      <c r="I181" s="238"/>
      <c r="J181" s="129"/>
      <c r="K181" s="216"/>
      <c r="L181" s="130"/>
      <c r="M181" s="25" t="str">
        <f>IF($L181="","",_xlfn.CONCAT('Cover Page'!$D$9,"_",VLOOKUP('Video Analysis Form'!$L181,LookUp_Tables!$R:$S,2,0)))</f>
        <v/>
      </c>
      <c r="N181" s="100"/>
      <c r="O181" s="100"/>
      <c r="P181" s="102"/>
      <c r="Q181" s="102"/>
      <c r="R181" s="99"/>
      <c r="S181" s="214">
        <f t="shared" si="8"/>
        <v>0</v>
      </c>
      <c r="T181" s="99"/>
      <c r="U181" s="214">
        <f t="shared" si="6"/>
        <v>0</v>
      </c>
      <c r="V181" s="214">
        <f t="shared" si="7"/>
        <v>0</v>
      </c>
      <c r="W181" s="102"/>
      <c r="X181" s="102"/>
      <c r="Y181" s="101"/>
      <c r="Z181" s="237"/>
      <c r="AA181" s="103"/>
      <c r="AB181" s="235"/>
      <c r="AC181" s="266"/>
      <c r="AD181" s="266"/>
    </row>
    <row r="182" spans="1:30" x14ac:dyDescent="0.2">
      <c r="A182" s="78"/>
      <c r="B182" s="237" t="str">
        <f>'Pre-Survey Metadata'!$G$13</f>
        <v>TestCode</v>
      </c>
      <c r="C182" s="264"/>
      <c r="D182" s="264"/>
      <c r="E182" s="264"/>
      <c r="F182" s="264"/>
      <c r="G182" s="215" t="str">
        <f>IF(COUNTBLANK(C182:F182)&gt;=1,"",_xlfn.CONCAT('Cover Page'!$D$9,"_",'Video Analysis Form'!C182,"_",'Video Analysis Form'!D182,"_",'Video Analysis Form'!E182,"_",'Video Analysis Form'!F182))</f>
        <v/>
      </c>
      <c r="H182" s="238"/>
      <c r="I182" s="238"/>
      <c r="J182" s="129"/>
      <c r="K182" s="216"/>
      <c r="L182" s="130"/>
      <c r="M182" s="25" t="str">
        <f>IF($L182="","",_xlfn.CONCAT('Cover Page'!$D$9,"_",VLOOKUP('Video Analysis Form'!$L182,LookUp_Tables!$R:$S,2,0)))</f>
        <v/>
      </c>
      <c r="N182" s="100"/>
      <c r="O182" s="100"/>
      <c r="P182" s="102"/>
      <c r="Q182" s="102"/>
      <c r="R182" s="99"/>
      <c r="S182" s="214">
        <f t="shared" si="8"/>
        <v>0</v>
      </c>
      <c r="T182" s="99"/>
      <c r="U182" s="214">
        <f t="shared" si="6"/>
        <v>0</v>
      </c>
      <c r="V182" s="214">
        <f t="shared" si="7"/>
        <v>0</v>
      </c>
      <c r="W182" s="102"/>
      <c r="X182" s="102"/>
      <c r="Y182" s="101"/>
      <c r="Z182" s="237"/>
      <c r="AA182" s="103"/>
      <c r="AB182" s="235"/>
      <c r="AC182" s="266"/>
      <c r="AD182" s="266"/>
    </row>
    <row r="183" spans="1:30" x14ac:dyDescent="0.2">
      <c r="A183" s="78"/>
      <c r="B183" s="237" t="str">
        <f>'Pre-Survey Metadata'!$G$13</f>
        <v>TestCode</v>
      </c>
      <c r="C183" s="264"/>
      <c r="D183" s="264"/>
      <c r="E183" s="264"/>
      <c r="F183" s="264"/>
      <c r="G183" s="215" t="str">
        <f>IF(COUNTBLANK(C183:F183)&gt;=1,"",_xlfn.CONCAT('Cover Page'!$D$9,"_",'Video Analysis Form'!C183,"_",'Video Analysis Form'!D183,"_",'Video Analysis Form'!E183,"_",'Video Analysis Form'!F183))</f>
        <v/>
      </c>
      <c r="H183" s="238"/>
      <c r="I183" s="238"/>
      <c r="J183" s="129"/>
      <c r="K183" s="216"/>
      <c r="L183" s="130"/>
      <c r="M183" s="25" t="str">
        <f>IF($L183="","",_xlfn.CONCAT('Cover Page'!$D$9,"_",VLOOKUP('Video Analysis Form'!$L183,LookUp_Tables!$R:$S,2,0)))</f>
        <v/>
      </c>
      <c r="N183" s="100"/>
      <c r="O183" s="100"/>
      <c r="P183" s="102"/>
      <c r="Q183" s="102"/>
      <c r="R183" s="99"/>
      <c r="S183" s="214">
        <f t="shared" si="8"/>
        <v>0</v>
      </c>
      <c r="T183" s="99"/>
      <c r="U183" s="214">
        <f t="shared" si="6"/>
        <v>0</v>
      </c>
      <c r="V183" s="214">
        <f t="shared" si="7"/>
        <v>0</v>
      </c>
      <c r="W183" s="102"/>
      <c r="X183" s="102"/>
      <c r="Y183" s="101"/>
      <c r="Z183" s="237"/>
      <c r="AA183" s="103"/>
      <c r="AB183" s="235"/>
      <c r="AC183" s="266"/>
      <c r="AD183" s="266"/>
    </row>
    <row r="184" spans="1:30" x14ac:dyDescent="0.2">
      <c r="A184" s="78"/>
      <c r="B184" s="237" t="str">
        <f>'Pre-Survey Metadata'!$G$13</f>
        <v>TestCode</v>
      </c>
      <c r="C184" s="264"/>
      <c r="D184" s="264"/>
      <c r="E184" s="264"/>
      <c r="F184" s="264"/>
      <c r="G184" s="215" t="str">
        <f>IF(COUNTBLANK(C184:F184)&gt;=1,"",_xlfn.CONCAT('Cover Page'!$D$9,"_",'Video Analysis Form'!C184,"_",'Video Analysis Form'!D184,"_",'Video Analysis Form'!E184,"_",'Video Analysis Form'!F184))</f>
        <v/>
      </c>
      <c r="H184" s="238"/>
      <c r="I184" s="238"/>
      <c r="J184" s="129"/>
      <c r="K184" s="216"/>
      <c r="L184" s="130"/>
      <c r="M184" s="25" t="str">
        <f>IF($L184="","",_xlfn.CONCAT('Cover Page'!$D$9,"_",VLOOKUP('Video Analysis Form'!$L184,LookUp_Tables!$R:$S,2,0)))</f>
        <v/>
      </c>
      <c r="N184" s="100"/>
      <c r="O184" s="100"/>
      <c r="P184" s="102"/>
      <c r="Q184" s="102"/>
      <c r="R184" s="99"/>
      <c r="S184" s="214">
        <f t="shared" si="8"/>
        <v>0</v>
      </c>
      <c r="T184" s="99"/>
      <c r="U184" s="214">
        <f t="shared" si="6"/>
        <v>0</v>
      </c>
      <c r="V184" s="214">
        <f t="shared" si="7"/>
        <v>0</v>
      </c>
      <c r="W184" s="102"/>
      <c r="X184" s="102"/>
      <c r="Y184" s="101"/>
      <c r="Z184" s="237"/>
      <c r="AA184" s="103"/>
      <c r="AB184" s="235"/>
      <c r="AC184" s="266"/>
      <c r="AD184" s="266"/>
    </row>
    <row r="185" spans="1:30" x14ac:dyDescent="0.2">
      <c r="A185" s="78"/>
      <c r="B185" s="237" t="str">
        <f>'Pre-Survey Metadata'!$G$13</f>
        <v>TestCode</v>
      </c>
      <c r="C185" s="264"/>
      <c r="D185" s="264"/>
      <c r="E185" s="264"/>
      <c r="F185" s="264"/>
      <c r="G185" s="215" t="str">
        <f>IF(COUNTBLANK(C185:F185)&gt;=1,"",_xlfn.CONCAT('Cover Page'!$D$9,"_",'Video Analysis Form'!C185,"_",'Video Analysis Form'!D185,"_",'Video Analysis Form'!E185,"_",'Video Analysis Form'!F185))</f>
        <v/>
      </c>
      <c r="H185" s="238"/>
      <c r="I185" s="238"/>
      <c r="J185" s="129"/>
      <c r="K185" s="216"/>
      <c r="L185" s="130"/>
      <c r="M185" s="25" t="str">
        <f>IF($L185="","",_xlfn.CONCAT('Cover Page'!$D$9,"_",VLOOKUP('Video Analysis Form'!$L185,LookUp_Tables!$R:$S,2,0)))</f>
        <v/>
      </c>
      <c r="N185" s="100"/>
      <c r="O185" s="100"/>
      <c r="P185" s="102"/>
      <c r="Q185" s="102"/>
      <c r="R185" s="99"/>
      <c r="S185" s="214">
        <f t="shared" si="8"/>
        <v>0</v>
      </c>
      <c r="T185" s="99"/>
      <c r="U185" s="214">
        <f t="shared" si="6"/>
        <v>0</v>
      </c>
      <c r="V185" s="214">
        <f t="shared" si="7"/>
        <v>0</v>
      </c>
      <c r="W185" s="102"/>
      <c r="X185" s="102"/>
      <c r="Y185" s="101"/>
      <c r="Z185" s="237"/>
      <c r="AA185" s="103"/>
      <c r="AB185" s="235"/>
      <c r="AC185" s="266"/>
      <c r="AD185" s="266"/>
    </row>
    <row r="186" spans="1:30" x14ac:dyDescent="0.2">
      <c r="A186" s="78"/>
      <c r="B186" s="237" t="str">
        <f>'Pre-Survey Metadata'!$G$13</f>
        <v>TestCode</v>
      </c>
      <c r="C186" s="264"/>
      <c r="D186" s="264"/>
      <c r="E186" s="264"/>
      <c r="F186" s="264"/>
      <c r="G186" s="215" t="str">
        <f>IF(COUNTBLANK(C186:F186)&gt;=1,"",_xlfn.CONCAT('Cover Page'!$D$9,"_",'Video Analysis Form'!C186,"_",'Video Analysis Form'!D186,"_",'Video Analysis Form'!E186,"_",'Video Analysis Form'!F186))</f>
        <v/>
      </c>
      <c r="H186" s="238"/>
      <c r="I186" s="238"/>
      <c r="J186" s="129"/>
      <c r="K186" s="216"/>
      <c r="L186" s="130"/>
      <c r="M186" s="25" t="str">
        <f>IF($L186="","",_xlfn.CONCAT('Cover Page'!$D$9,"_",VLOOKUP('Video Analysis Form'!$L186,LookUp_Tables!$R:$S,2,0)))</f>
        <v/>
      </c>
      <c r="N186" s="100"/>
      <c r="O186" s="100"/>
      <c r="P186" s="102"/>
      <c r="Q186" s="102"/>
      <c r="R186" s="99"/>
      <c r="S186" s="214">
        <f t="shared" si="8"/>
        <v>0</v>
      </c>
      <c r="T186" s="99"/>
      <c r="U186" s="214">
        <f t="shared" si="6"/>
        <v>0</v>
      </c>
      <c r="V186" s="214">
        <f t="shared" si="7"/>
        <v>0</v>
      </c>
      <c r="W186" s="102"/>
      <c r="X186" s="102"/>
      <c r="Y186" s="101"/>
      <c r="Z186" s="237"/>
      <c r="AA186" s="103"/>
      <c r="AB186" s="235"/>
      <c r="AC186" s="266"/>
      <c r="AD186" s="266"/>
    </row>
    <row r="187" spans="1:30" x14ac:dyDescent="0.2">
      <c r="A187" s="78"/>
      <c r="B187" s="237" t="str">
        <f>'Pre-Survey Metadata'!$G$13</f>
        <v>TestCode</v>
      </c>
      <c r="C187" s="264"/>
      <c r="D187" s="264"/>
      <c r="E187" s="264"/>
      <c r="F187" s="264"/>
      <c r="G187" s="215" t="str">
        <f>IF(COUNTBLANK(C187:F187)&gt;=1,"",_xlfn.CONCAT('Cover Page'!$D$9,"_",'Video Analysis Form'!C187,"_",'Video Analysis Form'!D187,"_",'Video Analysis Form'!E187,"_",'Video Analysis Form'!F187))</f>
        <v/>
      </c>
      <c r="H187" s="238"/>
      <c r="I187" s="238"/>
      <c r="J187" s="129"/>
      <c r="K187" s="216"/>
      <c r="L187" s="130"/>
      <c r="M187" s="25" t="str">
        <f>IF($L187="","",_xlfn.CONCAT('Cover Page'!$D$9,"_",VLOOKUP('Video Analysis Form'!$L187,LookUp_Tables!$R:$S,2,0)))</f>
        <v/>
      </c>
      <c r="N187" s="100"/>
      <c r="O187" s="100"/>
      <c r="P187" s="102"/>
      <c r="Q187" s="102"/>
      <c r="R187" s="99"/>
      <c r="S187" s="214">
        <f t="shared" si="8"/>
        <v>0</v>
      </c>
      <c r="T187" s="99"/>
      <c r="U187" s="214">
        <f t="shared" si="6"/>
        <v>0</v>
      </c>
      <c r="V187" s="214">
        <f t="shared" si="7"/>
        <v>0</v>
      </c>
      <c r="W187" s="102"/>
      <c r="X187" s="102"/>
      <c r="Y187" s="101"/>
      <c r="Z187" s="237"/>
      <c r="AA187" s="103"/>
      <c r="AB187" s="235"/>
      <c r="AC187" s="266"/>
      <c r="AD187" s="266"/>
    </row>
    <row r="188" spans="1:30" x14ac:dyDescent="0.2">
      <c r="A188" s="78"/>
      <c r="B188" s="237" t="str">
        <f>'Pre-Survey Metadata'!$G$13</f>
        <v>TestCode</v>
      </c>
      <c r="C188" s="264"/>
      <c r="D188" s="264"/>
      <c r="E188" s="264"/>
      <c r="F188" s="264"/>
      <c r="G188" s="215" t="str">
        <f>IF(COUNTBLANK(C188:F188)&gt;=1,"",_xlfn.CONCAT('Cover Page'!$D$9,"_",'Video Analysis Form'!C188,"_",'Video Analysis Form'!D188,"_",'Video Analysis Form'!E188,"_",'Video Analysis Form'!F188))</f>
        <v/>
      </c>
      <c r="H188" s="238"/>
      <c r="I188" s="238"/>
      <c r="J188" s="129"/>
      <c r="K188" s="216"/>
      <c r="L188" s="130"/>
      <c r="M188" s="25" t="str">
        <f>IF($L188="","",_xlfn.CONCAT('Cover Page'!$D$9,"_",VLOOKUP('Video Analysis Form'!$L188,LookUp_Tables!$R:$S,2,0)))</f>
        <v/>
      </c>
      <c r="N188" s="100"/>
      <c r="O188" s="100"/>
      <c r="P188" s="102"/>
      <c r="Q188" s="102"/>
      <c r="R188" s="99"/>
      <c r="S188" s="214">
        <f t="shared" si="8"/>
        <v>0</v>
      </c>
      <c r="T188" s="99"/>
      <c r="U188" s="214">
        <f t="shared" si="6"/>
        <v>0</v>
      </c>
      <c r="V188" s="214">
        <f t="shared" si="7"/>
        <v>0</v>
      </c>
      <c r="W188" s="102"/>
      <c r="X188" s="102"/>
      <c r="Y188" s="101"/>
      <c r="Z188" s="237"/>
      <c r="AA188" s="103"/>
      <c r="AB188" s="235"/>
      <c r="AC188" s="266"/>
      <c r="AD188" s="266"/>
    </row>
    <row r="189" spans="1:30" x14ac:dyDescent="0.2">
      <c r="A189" s="78"/>
      <c r="B189" s="237" t="str">
        <f>'Pre-Survey Metadata'!$G$13</f>
        <v>TestCode</v>
      </c>
      <c r="C189" s="264"/>
      <c r="D189" s="264"/>
      <c r="E189" s="264"/>
      <c r="F189" s="264"/>
      <c r="G189" s="215" t="str">
        <f>IF(COUNTBLANK(C189:F189)&gt;=1,"",_xlfn.CONCAT('Cover Page'!$D$9,"_",'Video Analysis Form'!C189,"_",'Video Analysis Form'!D189,"_",'Video Analysis Form'!E189,"_",'Video Analysis Form'!F189))</f>
        <v/>
      </c>
      <c r="H189" s="238"/>
      <c r="I189" s="238"/>
      <c r="J189" s="129"/>
      <c r="K189" s="216"/>
      <c r="L189" s="130"/>
      <c r="M189" s="25" t="str">
        <f>IF($L189="","",_xlfn.CONCAT('Cover Page'!$D$9,"_",VLOOKUP('Video Analysis Form'!$L189,LookUp_Tables!$R:$S,2,0)))</f>
        <v/>
      </c>
      <c r="N189" s="100"/>
      <c r="O189" s="100"/>
      <c r="P189" s="102"/>
      <c r="Q189" s="102"/>
      <c r="R189" s="99"/>
      <c r="S189" s="214">
        <f t="shared" si="8"/>
        <v>0</v>
      </c>
      <c r="T189" s="99"/>
      <c r="U189" s="214">
        <f t="shared" si="6"/>
        <v>0</v>
      </c>
      <c r="V189" s="214">
        <f t="shared" si="7"/>
        <v>0</v>
      </c>
      <c r="W189" s="102"/>
      <c r="X189" s="102"/>
      <c r="Y189" s="101"/>
      <c r="Z189" s="237"/>
      <c r="AA189" s="103"/>
      <c r="AB189" s="235"/>
      <c r="AC189" s="266"/>
      <c r="AD189" s="266"/>
    </row>
    <row r="190" spans="1:30" x14ac:dyDescent="0.2">
      <c r="A190" s="78"/>
      <c r="B190" s="237" t="str">
        <f>'Pre-Survey Metadata'!$G$13</f>
        <v>TestCode</v>
      </c>
      <c r="C190" s="264"/>
      <c r="D190" s="264"/>
      <c r="E190" s="264"/>
      <c r="F190" s="264"/>
      <c r="G190" s="215" t="str">
        <f>IF(COUNTBLANK(C190:F190)&gt;=1,"",_xlfn.CONCAT('Cover Page'!$D$9,"_",'Video Analysis Form'!C190,"_",'Video Analysis Form'!D190,"_",'Video Analysis Form'!E190,"_",'Video Analysis Form'!F190))</f>
        <v/>
      </c>
      <c r="H190" s="238"/>
      <c r="I190" s="238"/>
      <c r="J190" s="129"/>
      <c r="K190" s="216"/>
      <c r="L190" s="130"/>
      <c r="M190" s="25" t="str">
        <f>IF($L190="","",_xlfn.CONCAT('Cover Page'!$D$9,"_",VLOOKUP('Video Analysis Form'!$L190,LookUp_Tables!$R:$S,2,0)))</f>
        <v/>
      </c>
      <c r="N190" s="100"/>
      <c r="O190" s="100"/>
      <c r="P190" s="102"/>
      <c r="Q190" s="102"/>
      <c r="R190" s="99"/>
      <c r="S190" s="214">
        <f t="shared" si="8"/>
        <v>0</v>
      </c>
      <c r="T190" s="99"/>
      <c r="U190" s="214">
        <f t="shared" si="6"/>
        <v>0</v>
      </c>
      <c r="V190" s="214">
        <f t="shared" si="7"/>
        <v>0</v>
      </c>
      <c r="W190" s="102"/>
      <c r="X190" s="102"/>
      <c r="Y190" s="101"/>
      <c r="Z190" s="237"/>
      <c r="AA190" s="103"/>
      <c r="AB190" s="235"/>
      <c r="AC190" s="266"/>
      <c r="AD190" s="266"/>
    </row>
    <row r="191" spans="1:30" x14ac:dyDescent="0.2">
      <c r="A191" s="78"/>
      <c r="B191" s="237" t="str">
        <f>'Pre-Survey Metadata'!$G$13</f>
        <v>TestCode</v>
      </c>
      <c r="C191" s="264"/>
      <c r="D191" s="264"/>
      <c r="E191" s="264"/>
      <c r="F191" s="264"/>
      <c r="G191" s="215" t="str">
        <f>IF(COUNTBLANK(C191:F191)&gt;=1,"",_xlfn.CONCAT('Cover Page'!$D$9,"_",'Video Analysis Form'!C191,"_",'Video Analysis Form'!D191,"_",'Video Analysis Form'!E191,"_",'Video Analysis Form'!F191))</f>
        <v/>
      </c>
      <c r="H191" s="238"/>
      <c r="I191" s="238"/>
      <c r="J191" s="129"/>
      <c r="K191" s="216"/>
      <c r="L191" s="130"/>
      <c r="M191" s="25" t="str">
        <f>IF($L191="","",_xlfn.CONCAT('Cover Page'!$D$9,"_",VLOOKUP('Video Analysis Form'!$L191,LookUp_Tables!$R:$S,2,0)))</f>
        <v/>
      </c>
      <c r="N191" s="100"/>
      <c r="O191" s="100"/>
      <c r="P191" s="102"/>
      <c r="Q191" s="102"/>
      <c r="R191" s="99"/>
      <c r="S191" s="214">
        <f t="shared" si="8"/>
        <v>0</v>
      </c>
      <c r="T191" s="99"/>
      <c r="U191" s="214">
        <f t="shared" si="6"/>
        <v>0</v>
      </c>
      <c r="V191" s="214">
        <f t="shared" si="7"/>
        <v>0</v>
      </c>
      <c r="W191" s="102"/>
      <c r="X191" s="102"/>
      <c r="Y191" s="101"/>
      <c r="Z191" s="237"/>
      <c r="AA191" s="103"/>
      <c r="AB191" s="235"/>
      <c r="AC191" s="266"/>
      <c r="AD191" s="266"/>
    </row>
    <row r="192" spans="1:30" x14ac:dyDescent="0.2">
      <c r="A192" s="78"/>
      <c r="B192" s="237" t="str">
        <f>'Pre-Survey Metadata'!$G$13</f>
        <v>TestCode</v>
      </c>
      <c r="C192" s="264"/>
      <c r="D192" s="264"/>
      <c r="E192" s="264"/>
      <c r="F192" s="264"/>
      <c r="G192" s="215" t="str">
        <f>IF(COUNTBLANK(C192:F192)&gt;=1,"",_xlfn.CONCAT('Cover Page'!$D$9,"_",'Video Analysis Form'!C192,"_",'Video Analysis Form'!D192,"_",'Video Analysis Form'!E192,"_",'Video Analysis Form'!F192))</f>
        <v/>
      </c>
      <c r="H192" s="238"/>
      <c r="I192" s="238"/>
      <c r="J192" s="129"/>
      <c r="K192" s="216"/>
      <c r="L192" s="130"/>
      <c r="M192" s="25" t="str">
        <f>IF($L192="","",_xlfn.CONCAT('Cover Page'!$D$9,"_",VLOOKUP('Video Analysis Form'!$L192,LookUp_Tables!$R:$S,2,0)))</f>
        <v/>
      </c>
      <c r="N192" s="100"/>
      <c r="O192" s="100"/>
      <c r="P192" s="102"/>
      <c r="Q192" s="102"/>
      <c r="R192" s="99"/>
      <c r="S192" s="214">
        <f t="shared" si="8"/>
        <v>0</v>
      </c>
      <c r="T192" s="99"/>
      <c r="U192" s="214">
        <f t="shared" si="6"/>
        <v>0</v>
      </c>
      <c r="V192" s="214">
        <f t="shared" si="7"/>
        <v>0</v>
      </c>
      <c r="W192" s="102"/>
      <c r="X192" s="102"/>
      <c r="Y192" s="101"/>
      <c r="Z192" s="237"/>
      <c r="AA192" s="103"/>
      <c r="AB192" s="235"/>
      <c r="AC192" s="266"/>
      <c r="AD192" s="266"/>
    </row>
    <row r="193" spans="1:30" x14ac:dyDescent="0.2">
      <c r="A193" s="78"/>
      <c r="B193" s="237" t="str">
        <f>'Pre-Survey Metadata'!$G$13</f>
        <v>TestCode</v>
      </c>
      <c r="C193" s="264"/>
      <c r="D193" s="264"/>
      <c r="E193" s="264"/>
      <c r="F193" s="264"/>
      <c r="G193" s="215" t="str">
        <f>IF(COUNTBLANK(C193:F193)&gt;=1,"",_xlfn.CONCAT('Cover Page'!$D$9,"_",'Video Analysis Form'!C193,"_",'Video Analysis Form'!D193,"_",'Video Analysis Form'!E193,"_",'Video Analysis Form'!F193))</f>
        <v/>
      </c>
      <c r="H193" s="238"/>
      <c r="I193" s="238"/>
      <c r="J193" s="129"/>
      <c r="K193" s="216"/>
      <c r="L193" s="130"/>
      <c r="M193" s="25" t="str">
        <f>IF($L193="","",_xlfn.CONCAT('Cover Page'!$D$9,"_",VLOOKUP('Video Analysis Form'!$L193,LookUp_Tables!$R:$S,2,0)))</f>
        <v/>
      </c>
      <c r="N193" s="100"/>
      <c r="O193" s="100"/>
      <c r="P193" s="102"/>
      <c r="Q193" s="102"/>
      <c r="R193" s="99"/>
      <c r="S193" s="214">
        <f t="shared" si="8"/>
        <v>0</v>
      </c>
      <c r="T193" s="99"/>
      <c r="U193" s="214">
        <f t="shared" si="6"/>
        <v>0</v>
      </c>
      <c r="V193" s="214">
        <f t="shared" si="7"/>
        <v>0</v>
      </c>
      <c r="W193" s="102"/>
      <c r="X193" s="102"/>
      <c r="Y193" s="101"/>
      <c r="Z193" s="237"/>
      <c r="AA193" s="103"/>
      <c r="AB193" s="235"/>
      <c r="AC193" s="266"/>
      <c r="AD193" s="266"/>
    </row>
    <row r="194" spans="1:30" x14ac:dyDescent="0.2">
      <c r="A194" s="78"/>
      <c r="B194" s="237" t="str">
        <f>'Pre-Survey Metadata'!$G$13</f>
        <v>TestCode</v>
      </c>
      <c r="C194" s="264"/>
      <c r="D194" s="264"/>
      <c r="E194" s="264"/>
      <c r="F194" s="264"/>
      <c r="G194" s="215" t="str">
        <f>IF(COUNTBLANK(C194:F194)&gt;=1,"",_xlfn.CONCAT('Cover Page'!$D$9,"_",'Video Analysis Form'!C194,"_",'Video Analysis Form'!D194,"_",'Video Analysis Form'!E194,"_",'Video Analysis Form'!F194))</f>
        <v/>
      </c>
      <c r="H194" s="238"/>
      <c r="I194" s="238"/>
      <c r="J194" s="129"/>
      <c r="K194" s="216"/>
      <c r="L194" s="130"/>
      <c r="M194" s="25" t="str">
        <f>IF($L194="","",_xlfn.CONCAT('Cover Page'!$D$9,"_",VLOOKUP('Video Analysis Form'!$L194,LookUp_Tables!$R:$S,2,0)))</f>
        <v/>
      </c>
      <c r="N194" s="100"/>
      <c r="O194" s="100"/>
      <c r="P194" s="102"/>
      <c r="Q194" s="102"/>
      <c r="R194" s="99"/>
      <c r="S194" s="214">
        <f t="shared" si="8"/>
        <v>0</v>
      </c>
      <c r="T194" s="99"/>
      <c r="U194" s="214">
        <f t="shared" si="6"/>
        <v>0</v>
      </c>
      <c r="V194" s="214">
        <f t="shared" si="7"/>
        <v>0</v>
      </c>
      <c r="W194" s="102"/>
      <c r="X194" s="102"/>
      <c r="Y194" s="101"/>
      <c r="Z194" s="237"/>
      <c r="AA194" s="103"/>
      <c r="AB194" s="235"/>
      <c r="AC194" s="266"/>
      <c r="AD194" s="266"/>
    </row>
    <row r="195" spans="1:30" x14ac:dyDescent="0.2">
      <c r="A195" s="78"/>
      <c r="B195" s="237" t="str">
        <f>'Pre-Survey Metadata'!$G$13</f>
        <v>TestCode</v>
      </c>
      <c r="C195" s="264"/>
      <c r="D195" s="264"/>
      <c r="E195" s="264"/>
      <c r="F195" s="264"/>
      <c r="G195" s="215" t="str">
        <f>IF(COUNTBLANK(C195:F195)&gt;=1,"",_xlfn.CONCAT('Cover Page'!$D$9,"_",'Video Analysis Form'!C195,"_",'Video Analysis Form'!D195,"_",'Video Analysis Form'!E195,"_",'Video Analysis Form'!F195))</f>
        <v/>
      </c>
      <c r="H195" s="238"/>
      <c r="I195" s="238"/>
      <c r="J195" s="129"/>
      <c r="K195" s="216"/>
      <c r="L195" s="130"/>
      <c r="M195" s="25" t="str">
        <f>IF($L195="","",_xlfn.CONCAT('Cover Page'!$D$9,"_",VLOOKUP('Video Analysis Form'!$L195,LookUp_Tables!$R:$S,2,0)))</f>
        <v/>
      </c>
      <c r="N195" s="100"/>
      <c r="O195" s="100"/>
      <c r="P195" s="102"/>
      <c r="Q195" s="102"/>
      <c r="R195" s="99"/>
      <c r="S195" s="214">
        <f t="shared" si="8"/>
        <v>0</v>
      </c>
      <c r="T195" s="99"/>
      <c r="U195" s="214">
        <f t="shared" si="6"/>
        <v>0</v>
      </c>
      <c r="V195" s="214">
        <f t="shared" si="7"/>
        <v>0</v>
      </c>
      <c r="W195" s="102"/>
      <c r="X195" s="102"/>
      <c r="Y195" s="101"/>
      <c r="Z195" s="237"/>
      <c r="AA195" s="103"/>
      <c r="AB195" s="235"/>
      <c r="AC195" s="266"/>
      <c r="AD195" s="266"/>
    </row>
    <row r="196" spans="1:30" x14ac:dyDescent="0.2">
      <c r="A196" s="78"/>
      <c r="B196" s="237" t="str">
        <f>'Pre-Survey Metadata'!$G$13</f>
        <v>TestCode</v>
      </c>
      <c r="C196" s="264"/>
      <c r="D196" s="264"/>
      <c r="E196" s="264"/>
      <c r="F196" s="264"/>
      <c r="G196" s="215" t="str">
        <f>IF(COUNTBLANK(C196:F196)&gt;=1,"",_xlfn.CONCAT('Cover Page'!$D$9,"_",'Video Analysis Form'!C196,"_",'Video Analysis Form'!D196,"_",'Video Analysis Form'!E196,"_",'Video Analysis Form'!F196))</f>
        <v/>
      </c>
      <c r="H196" s="238"/>
      <c r="I196" s="238"/>
      <c r="J196" s="129"/>
      <c r="K196" s="216"/>
      <c r="L196" s="130"/>
      <c r="M196" s="25" t="str">
        <f>IF($L196="","",_xlfn.CONCAT('Cover Page'!$D$9,"_",VLOOKUP('Video Analysis Form'!$L196,LookUp_Tables!$R:$S,2,0)))</f>
        <v/>
      </c>
      <c r="N196" s="100"/>
      <c r="O196" s="100"/>
      <c r="P196" s="102"/>
      <c r="Q196" s="102"/>
      <c r="R196" s="99"/>
      <c r="S196" s="214">
        <f t="shared" si="8"/>
        <v>0</v>
      </c>
      <c r="T196" s="99"/>
      <c r="U196" s="214">
        <f t="shared" si="6"/>
        <v>0</v>
      </c>
      <c r="V196" s="214">
        <f t="shared" si="7"/>
        <v>0</v>
      </c>
      <c r="W196" s="102"/>
      <c r="X196" s="102"/>
      <c r="Y196" s="101"/>
      <c r="Z196" s="237"/>
      <c r="AA196" s="103"/>
      <c r="AB196" s="235"/>
      <c r="AC196" s="266"/>
      <c r="AD196" s="266"/>
    </row>
    <row r="197" spans="1:30" x14ac:dyDescent="0.2">
      <c r="A197" s="78"/>
      <c r="B197" s="237" t="str">
        <f>'Pre-Survey Metadata'!$G$13</f>
        <v>TestCode</v>
      </c>
      <c r="C197" s="264"/>
      <c r="D197" s="264"/>
      <c r="E197" s="264"/>
      <c r="F197" s="264"/>
      <c r="G197" s="215" t="str">
        <f>IF(COUNTBLANK(C197:F197)&gt;=1,"",_xlfn.CONCAT('Cover Page'!$D$9,"_",'Video Analysis Form'!C197,"_",'Video Analysis Form'!D197,"_",'Video Analysis Form'!E197,"_",'Video Analysis Form'!F197))</f>
        <v/>
      </c>
      <c r="H197" s="238"/>
      <c r="I197" s="238"/>
      <c r="J197" s="129"/>
      <c r="K197" s="216"/>
      <c r="L197" s="130"/>
      <c r="M197" s="25" t="str">
        <f>IF($L197="","",_xlfn.CONCAT('Cover Page'!$D$9,"_",VLOOKUP('Video Analysis Form'!$L197,LookUp_Tables!$R:$S,2,0)))</f>
        <v/>
      </c>
      <c r="N197" s="100"/>
      <c r="O197" s="100"/>
      <c r="P197" s="102"/>
      <c r="Q197" s="102"/>
      <c r="R197" s="99"/>
      <c r="S197" s="214">
        <f t="shared" si="8"/>
        <v>0</v>
      </c>
      <c r="T197" s="99"/>
      <c r="U197" s="214">
        <f t="shared" si="6"/>
        <v>0</v>
      </c>
      <c r="V197" s="214">
        <f t="shared" si="7"/>
        <v>0</v>
      </c>
      <c r="W197" s="102"/>
      <c r="X197" s="102"/>
      <c r="Y197" s="101"/>
      <c r="Z197" s="237"/>
      <c r="AA197" s="103"/>
      <c r="AB197" s="235"/>
      <c r="AC197" s="266"/>
      <c r="AD197" s="266"/>
    </row>
    <row r="198" spans="1:30" x14ac:dyDescent="0.2">
      <c r="A198" s="78"/>
      <c r="B198" s="237" t="str">
        <f>'Pre-Survey Metadata'!$G$13</f>
        <v>TestCode</v>
      </c>
      <c r="C198" s="264"/>
      <c r="D198" s="264"/>
      <c r="E198" s="264"/>
      <c r="F198" s="264"/>
      <c r="G198" s="215" t="str">
        <f>IF(COUNTBLANK(C198:F198)&gt;=1,"",_xlfn.CONCAT('Cover Page'!$D$9,"_",'Video Analysis Form'!C198,"_",'Video Analysis Form'!D198,"_",'Video Analysis Form'!E198,"_",'Video Analysis Form'!F198))</f>
        <v/>
      </c>
      <c r="H198" s="238"/>
      <c r="I198" s="238"/>
      <c r="J198" s="129"/>
      <c r="K198" s="216"/>
      <c r="L198" s="130"/>
      <c r="M198" s="25" t="str">
        <f>IF($L198="","",_xlfn.CONCAT('Cover Page'!$D$9,"_",VLOOKUP('Video Analysis Form'!$L198,LookUp_Tables!$R:$S,2,0)))</f>
        <v/>
      </c>
      <c r="N198" s="100"/>
      <c r="O198" s="100"/>
      <c r="P198" s="102"/>
      <c r="Q198" s="102"/>
      <c r="R198" s="99"/>
      <c r="S198" s="214">
        <f t="shared" si="8"/>
        <v>0</v>
      </c>
      <c r="T198" s="99"/>
      <c r="U198" s="214">
        <f t="shared" si="6"/>
        <v>0</v>
      </c>
      <c r="V198" s="214">
        <f t="shared" si="7"/>
        <v>0</v>
      </c>
      <c r="W198" s="102"/>
      <c r="X198" s="102"/>
      <c r="Y198" s="101"/>
      <c r="Z198" s="237"/>
      <c r="AA198" s="103"/>
      <c r="AB198" s="235"/>
      <c r="AC198" s="266"/>
      <c r="AD198" s="266"/>
    </row>
    <row r="199" spans="1:30" x14ac:dyDescent="0.2">
      <c r="A199" s="78"/>
      <c r="B199" s="237" t="str">
        <f>'Pre-Survey Metadata'!$G$13</f>
        <v>TestCode</v>
      </c>
      <c r="C199" s="264"/>
      <c r="D199" s="264"/>
      <c r="E199" s="264"/>
      <c r="F199" s="264"/>
      <c r="G199" s="215" t="str">
        <f>IF(COUNTBLANK(C199:F199)&gt;=1,"",_xlfn.CONCAT('Cover Page'!$D$9,"_",'Video Analysis Form'!C199,"_",'Video Analysis Form'!D199,"_",'Video Analysis Form'!E199,"_",'Video Analysis Form'!F199))</f>
        <v/>
      </c>
      <c r="H199" s="238"/>
      <c r="I199" s="238"/>
      <c r="J199" s="129"/>
      <c r="K199" s="216"/>
      <c r="L199" s="130"/>
      <c r="M199" s="25" t="str">
        <f>IF($L199="","",_xlfn.CONCAT('Cover Page'!$D$9,"_",VLOOKUP('Video Analysis Form'!$L199,LookUp_Tables!$R:$S,2,0)))</f>
        <v/>
      </c>
      <c r="N199" s="100"/>
      <c r="O199" s="100"/>
      <c r="P199" s="102"/>
      <c r="Q199" s="102"/>
      <c r="R199" s="99"/>
      <c r="S199" s="214">
        <f t="shared" si="8"/>
        <v>0</v>
      </c>
      <c r="T199" s="99"/>
      <c r="U199" s="214">
        <f t="shared" si="6"/>
        <v>0</v>
      </c>
      <c r="V199" s="214">
        <f t="shared" si="7"/>
        <v>0</v>
      </c>
      <c r="W199" s="102"/>
      <c r="X199" s="102"/>
      <c r="Y199" s="101"/>
      <c r="Z199" s="237"/>
      <c r="AA199" s="103"/>
      <c r="AB199" s="235"/>
      <c r="AC199" s="266"/>
      <c r="AD199" s="266"/>
    </row>
    <row r="200" spans="1:30" x14ac:dyDescent="0.2">
      <c r="A200" s="78"/>
      <c r="B200" s="237" t="str">
        <f>'Pre-Survey Metadata'!$G$13</f>
        <v>TestCode</v>
      </c>
      <c r="C200" s="264"/>
      <c r="D200" s="264"/>
      <c r="E200" s="264"/>
      <c r="F200" s="264"/>
      <c r="G200" s="215" t="str">
        <f>IF(COUNTBLANK(C200:F200)&gt;=1,"",_xlfn.CONCAT('Cover Page'!$D$9,"_",'Video Analysis Form'!C200,"_",'Video Analysis Form'!D200,"_",'Video Analysis Form'!E200,"_",'Video Analysis Form'!F200))</f>
        <v/>
      </c>
      <c r="H200" s="238"/>
      <c r="I200" s="238"/>
      <c r="J200" s="129"/>
      <c r="K200" s="216"/>
      <c r="L200" s="130"/>
      <c r="M200" s="25" t="str">
        <f>IF($L200="","",_xlfn.CONCAT('Cover Page'!$D$9,"_",VLOOKUP('Video Analysis Form'!$L200,LookUp_Tables!$R:$S,2,0)))</f>
        <v/>
      </c>
      <c r="N200" s="100"/>
      <c r="O200" s="100"/>
      <c r="P200" s="102"/>
      <c r="Q200" s="102"/>
      <c r="R200" s="99"/>
      <c r="S200" s="214">
        <f t="shared" si="8"/>
        <v>0</v>
      </c>
      <c r="T200" s="99"/>
      <c r="U200" s="214">
        <f t="shared" si="6"/>
        <v>0</v>
      </c>
      <c r="V200" s="214">
        <f t="shared" si="7"/>
        <v>0</v>
      </c>
      <c r="W200" s="102"/>
      <c r="X200" s="102"/>
      <c r="Y200" s="101"/>
      <c r="Z200" s="237"/>
      <c r="AA200" s="103"/>
      <c r="AB200" s="235"/>
      <c r="AC200" s="266"/>
      <c r="AD200" s="266"/>
    </row>
    <row r="201" spans="1:30" x14ac:dyDescent="0.2">
      <c r="A201" s="78"/>
      <c r="B201" s="237" t="str">
        <f>'Pre-Survey Metadata'!$G$13</f>
        <v>TestCode</v>
      </c>
      <c r="C201" s="264"/>
      <c r="D201" s="264"/>
      <c r="E201" s="264"/>
      <c r="F201" s="264"/>
      <c r="G201" s="215" t="str">
        <f>IF(COUNTBLANK(C201:F201)&gt;=1,"",_xlfn.CONCAT('Cover Page'!$D$9,"_",'Video Analysis Form'!C201,"_",'Video Analysis Form'!D201,"_",'Video Analysis Form'!E201,"_",'Video Analysis Form'!F201))</f>
        <v/>
      </c>
      <c r="H201" s="238"/>
      <c r="I201" s="238"/>
      <c r="J201" s="129"/>
      <c r="K201" s="216"/>
      <c r="L201" s="130"/>
      <c r="M201" s="25" t="str">
        <f>IF($L201="","",_xlfn.CONCAT('Cover Page'!$D$9,"_",VLOOKUP('Video Analysis Form'!$L201,LookUp_Tables!$R:$S,2,0)))</f>
        <v/>
      </c>
      <c r="N201" s="100"/>
      <c r="O201" s="100"/>
      <c r="P201" s="102"/>
      <c r="Q201" s="102"/>
      <c r="R201" s="99"/>
      <c r="S201" s="214">
        <f t="shared" si="8"/>
        <v>0</v>
      </c>
      <c r="T201" s="99"/>
      <c r="U201" s="214">
        <f t="shared" si="6"/>
        <v>0</v>
      </c>
      <c r="V201" s="214">
        <f t="shared" si="7"/>
        <v>0</v>
      </c>
      <c r="W201" s="102"/>
      <c r="X201" s="102"/>
      <c r="Y201" s="101"/>
      <c r="Z201" s="237"/>
      <c r="AA201" s="103"/>
      <c r="AB201" s="235"/>
      <c r="AC201" s="266"/>
      <c r="AD201" s="266"/>
    </row>
    <row r="202" spans="1:30" x14ac:dyDescent="0.2">
      <c r="A202" s="78"/>
      <c r="B202" s="237" t="str">
        <f>'Pre-Survey Metadata'!$G$13</f>
        <v>TestCode</v>
      </c>
      <c r="C202" s="264"/>
      <c r="D202" s="264"/>
      <c r="E202" s="264"/>
      <c r="F202" s="264"/>
      <c r="G202" s="215" t="str">
        <f>IF(COUNTBLANK(C202:F202)&gt;=1,"",_xlfn.CONCAT('Cover Page'!$D$9,"_",'Video Analysis Form'!C202,"_",'Video Analysis Form'!D202,"_",'Video Analysis Form'!E202,"_",'Video Analysis Form'!F202))</f>
        <v/>
      </c>
      <c r="H202" s="238"/>
      <c r="I202" s="238"/>
      <c r="J202" s="129"/>
      <c r="K202" s="216"/>
      <c r="L202" s="130"/>
      <c r="M202" s="25" t="str">
        <f>IF($L202="","",_xlfn.CONCAT('Cover Page'!$D$9,"_",VLOOKUP('Video Analysis Form'!$L202,LookUp_Tables!$R:$S,2,0)))</f>
        <v/>
      </c>
      <c r="N202" s="100"/>
      <c r="O202" s="100"/>
      <c r="P202" s="102"/>
      <c r="Q202" s="102"/>
      <c r="R202" s="99"/>
      <c r="S202" s="214">
        <f t="shared" si="8"/>
        <v>0</v>
      </c>
      <c r="T202" s="99"/>
      <c r="U202" s="214">
        <f t="shared" ref="U202:U214" si="9">H202+T202</f>
        <v>0</v>
      </c>
      <c r="V202" s="214">
        <f t="shared" ref="V202:V214" si="10">T202-R202</f>
        <v>0</v>
      </c>
      <c r="W202" s="102"/>
      <c r="X202" s="102"/>
      <c r="Y202" s="101"/>
      <c r="Z202" s="237"/>
      <c r="AA202" s="103"/>
      <c r="AB202" s="235"/>
      <c r="AC202" s="266"/>
      <c r="AD202" s="266"/>
    </row>
    <row r="203" spans="1:30" x14ac:dyDescent="0.2">
      <c r="A203" s="78"/>
      <c r="B203" s="237" t="str">
        <f>'Pre-Survey Metadata'!$G$13</f>
        <v>TestCode</v>
      </c>
      <c r="C203" s="264"/>
      <c r="D203" s="264"/>
      <c r="E203" s="264"/>
      <c r="F203" s="264"/>
      <c r="G203" s="215" t="str">
        <f>IF(COUNTBLANK(C203:F203)&gt;=1,"",_xlfn.CONCAT('Cover Page'!$D$9,"_",'Video Analysis Form'!C203,"_",'Video Analysis Form'!D203,"_",'Video Analysis Form'!E203,"_",'Video Analysis Form'!F203))</f>
        <v/>
      </c>
      <c r="H203" s="238"/>
      <c r="I203" s="238"/>
      <c r="J203" s="129"/>
      <c r="K203" s="216"/>
      <c r="L203" s="130"/>
      <c r="M203" s="25" t="str">
        <f>IF($L203="","",_xlfn.CONCAT('Cover Page'!$D$9,"_",VLOOKUP('Video Analysis Form'!$L203,LookUp_Tables!$R:$S,2,0)))</f>
        <v/>
      </c>
      <c r="N203" s="100"/>
      <c r="O203" s="100"/>
      <c r="P203" s="102"/>
      <c r="Q203" s="102"/>
      <c r="R203" s="99"/>
      <c r="S203" s="214">
        <f t="shared" ref="S203:S214" si="11">H203+R203</f>
        <v>0</v>
      </c>
      <c r="T203" s="99"/>
      <c r="U203" s="214">
        <f t="shared" si="9"/>
        <v>0</v>
      </c>
      <c r="V203" s="214">
        <f t="shared" si="10"/>
        <v>0</v>
      </c>
      <c r="W203" s="102"/>
      <c r="X203" s="102"/>
      <c r="Y203" s="101"/>
      <c r="Z203" s="237"/>
      <c r="AA203" s="103"/>
      <c r="AB203" s="235"/>
      <c r="AC203" s="266"/>
      <c r="AD203" s="266"/>
    </row>
    <row r="204" spans="1:30" x14ac:dyDescent="0.2">
      <c r="A204" s="78"/>
      <c r="B204" s="237" t="str">
        <f>'Pre-Survey Metadata'!$G$13</f>
        <v>TestCode</v>
      </c>
      <c r="C204" s="264"/>
      <c r="D204" s="264"/>
      <c r="E204" s="264"/>
      <c r="F204" s="264"/>
      <c r="G204" s="215" t="str">
        <f>IF(COUNTBLANK(C204:F204)&gt;=1,"",_xlfn.CONCAT('Cover Page'!$D$9,"_",'Video Analysis Form'!C204,"_",'Video Analysis Form'!D204,"_",'Video Analysis Form'!E204,"_",'Video Analysis Form'!F204))</f>
        <v/>
      </c>
      <c r="H204" s="238"/>
      <c r="I204" s="238"/>
      <c r="J204" s="129"/>
      <c r="K204" s="216"/>
      <c r="L204" s="130"/>
      <c r="M204" s="25" t="str">
        <f>IF($L204="","",_xlfn.CONCAT('Cover Page'!$D$9,"_",VLOOKUP('Video Analysis Form'!$L204,LookUp_Tables!$R:$S,2,0)))</f>
        <v/>
      </c>
      <c r="N204" s="100"/>
      <c r="O204" s="100"/>
      <c r="P204" s="102"/>
      <c r="Q204" s="102"/>
      <c r="R204" s="99"/>
      <c r="S204" s="214">
        <f t="shared" si="11"/>
        <v>0</v>
      </c>
      <c r="T204" s="99"/>
      <c r="U204" s="214">
        <f t="shared" si="9"/>
        <v>0</v>
      </c>
      <c r="V204" s="214">
        <f t="shared" si="10"/>
        <v>0</v>
      </c>
      <c r="W204" s="102"/>
      <c r="X204" s="102"/>
      <c r="Y204" s="101"/>
      <c r="Z204" s="237"/>
      <c r="AA204" s="103"/>
      <c r="AB204" s="235"/>
      <c r="AC204" s="266"/>
      <c r="AD204" s="266"/>
    </row>
    <row r="205" spans="1:30" x14ac:dyDescent="0.2">
      <c r="A205" s="78"/>
      <c r="B205" s="237" t="str">
        <f>'Pre-Survey Metadata'!$G$13</f>
        <v>TestCode</v>
      </c>
      <c r="C205" s="264"/>
      <c r="D205" s="264"/>
      <c r="E205" s="264"/>
      <c r="F205" s="264"/>
      <c r="G205" s="215" t="str">
        <f>IF(COUNTBLANK(C205:F205)&gt;=1,"",_xlfn.CONCAT('Cover Page'!$D$9,"_",'Video Analysis Form'!C205,"_",'Video Analysis Form'!D205,"_",'Video Analysis Form'!E205,"_",'Video Analysis Form'!F205))</f>
        <v/>
      </c>
      <c r="H205" s="238"/>
      <c r="I205" s="238"/>
      <c r="J205" s="129"/>
      <c r="K205" s="216"/>
      <c r="L205" s="130"/>
      <c r="M205" s="25" t="str">
        <f>IF($L205="","",_xlfn.CONCAT('Cover Page'!$D$9,"_",VLOOKUP('Video Analysis Form'!$L205,LookUp_Tables!$R:$S,2,0)))</f>
        <v/>
      </c>
      <c r="N205" s="100"/>
      <c r="O205" s="100"/>
      <c r="P205" s="102"/>
      <c r="Q205" s="102"/>
      <c r="R205" s="99"/>
      <c r="S205" s="214">
        <f t="shared" si="11"/>
        <v>0</v>
      </c>
      <c r="T205" s="99"/>
      <c r="U205" s="214">
        <f t="shared" si="9"/>
        <v>0</v>
      </c>
      <c r="V205" s="214">
        <f t="shared" si="10"/>
        <v>0</v>
      </c>
      <c r="W205" s="102"/>
      <c r="X205" s="102"/>
      <c r="Y205" s="101"/>
      <c r="Z205" s="237"/>
      <c r="AA205" s="103"/>
      <c r="AB205" s="235"/>
      <c r="AC205" s="266"/>
      <c r="AD205" s="266"/>
    </row>
    <row r="206" spans="1:30" x14ac:dyDescent="0.2">
      <c r="A206" s="78"/>
      <c r="B206" s="237" t="str">
        <f>'Pre-Survey Metadata'!$G$13</f>
        <v>TestCode</v>
      </c>
      <c r="C206" s="264"/>
      <c r="D206" s="264"/>
      <c r="E206" s="264"/>
      <c r="F206" s="264"/>
      <c r="G206" s="215" t="str">
        <f>IF(COUNTBLANK(C206:F206)&gt;=1,"",_xlfn.CONCAT('Cover Page'!$D$9,"_",'Video Analysis Form'!C206,"_",'Video Analysis Form'!D206,"_",'Video Analysis Form'!E206,"_",'Video Analysis Form'!F206))</f>
        <v/>
      </c>
      <c r="H206" s="238"/>
      <c r="I206" s="238"/>
      <c r="J206" s="129"/>
      <c r="K206" s="216"/>
      <c r="L206" s="130"/>
      <c r="M206" s="25" t="str">
        <f>IF($L206="","",_xlfn.CONCAT('Cover Page'!$D$9,"_",VLOOKUP('Video Analysis Form'!$L206,LookUp_Tables!$R:$S,2,0)))</f>
        <v/>
      </c>
      <c r="N206" s="100"/>
      <c r="O206" s="100"/>
      <c r="P206" s="102"/>
      <c r="Q206" s="102"/>
      <c r="R206" s="99"/>
      <c r="S206" s="214">
        <f t="shared" si="11"/>
        <v>0</v>
      </c>
      <c r="T206" s="99"/>
      <c r="U206" s="214">
        <f t="shared" si="9"/>
        <v>0</v>
      </c>
      <c r="V206" s="214">
        <f t="shared" si="10"/>
        <v>0</v>
      </c>
      <c r="W206" s="102"/>
      <c r="X206" s="102"/>
      <c r="Y206" s="101"/>
      <c r="Z206" s="237"/>
      <c r="AA206" s="103"/>
      <c r="AB206" s="235"/>
      <c r="AC206" s="266"/>
      <c r="AD206" s="266"/>
    </row>
    <row r="207" spans="1:30" x14ac:dyDescent="0.2">
      <c r="A207" s="78"/>
      <c r="B207" s="237" t="str">
        <f>'Pre-Survey Metadata'!$G$13</f>
        <v>TestCode</v>
      </c>
      <c r="C207" s="264"/>
      <c r="D207" s="264"/>
      <c r="E207" s="264"/>
      <c r="F207" s="264"/>
      <c r="G207" s="215" t="str">
        <f>IF(COUNTBLANK(C207:F207)&gt;=1,"",_xlfn.CONCAT('Cover Page'!$D$9,"_",'Video Analysis Form'!C207,"_",'Video Analysis Form'!D207,"_",'Video Analysis Form'!E207,"_",'Video Analysis Form'!F207))</f>
        <v/>
      </c>
      <c r="H207" s="238"/>
      <c r="I207" s="238"/>
      <c r="J207" s="129"/>
      <c r="K207" s="216"/>
      <c r="L207" s="130"/>
      <c r="M207" s="25" t="str">
        <f>IF($L207="","",_xlfn.CONCAT('Cover Page'!$D$9,"_",VLOOKUP('Video Analysis Form'!$L207,LookUp_Tables!$R:$S,2,0)))</f>
        <v/>
      </c>
      <c r="N207" s="100"/>
      <c r="O207" s="100"/>
      <c r="P207" s="102"/>
      <c r="Q207" s="102"/>
      <c r="R207" s="99"/>
      <c r="S207" s="214">
        <f t="shared" si="11"/>
        <v>0</v>
      </c>
      <c r="T207" s="99"/>
      <c r="U207" s="214">
        <f t="shared" si="9"/>
        <v>0</v>
      </c>
      <c r="V207" s="214">
        <f t="shared" si="10"/>
        <v>0</v>
      </c>
      <c r="W207" s="102"/>
      <c r="X207" s="102"/>
      <c r="Y207" s="101"/>
      <c r="Z207" s="237"/>
      <c r="AA207" s="103"/>
      <c r="AB207" s="235"/>
      <c r="AC207" s="266"/>
      <c r="AD207" s="266"/>
    </row>
    <row r="208" spans="1:30" x14ac:dyDescent="0.2">
      <c r="A208" s="78"/>
      <c r="B208" s="237" t="str">
        <f>'Pre-Survey Metadata'!$G$13</f>
        <v>TestCode</v>
      </c>
      <c r="C208" s="264"/>
      <c r="D208" s="264"/>
      <c r="E208" s="264"/>
      <c r="F208" s="264"/>
      <c r="G208" s="215" t="str">
        <f>IF(COUNTBLANK(C208:F208)&gt;=1,"",_xlfn.CONCAT('Cover Page'!$D$9,"_",'Video Analysis Form'!C208,"_",'Video Analysis Form'!D208,"_",'Video Analysis Form'!E208,"_",'Video Analysis Form'!F208))</f>
        <v/>
      </c>
      <c r="H208" s="238"/>
      <c r="I208" s="238"/>
      <c r="J208" s="129"/>
      <c r="K208" s="216"/>
      <c r="L208" s="130"/>
      <c r="M208" s="25" t="str">
        <f>IF($L208="","",_xlfn.CONCAT('Cover Page'!$D$9,"_",VLOOKUP('Video Analysis Form'!$L208,LookUp_Tables!$R:$S,2,0)))</f>
        <v/>
      </c>
      <c r="N208" s="100"/>
      <c r="O208" s="100"/>
      <c r="P208" s="102"/>
      <c r="Q208" s="102"/>
      <c r="R208" s="99"/>
      <c r="S208" s="214">
        <f t="shared" si="11"/>
        <v>0</v>
      </c>
      <c r="T208" s="99"/>
      <c r="U208" s="214">
        <f t="shared" si="9"/>
        <v>0</v>
      </c>
      <c r="V208" s="214">
        <f t="shared" si="10"/>
        <v>0</v>
      </c>
      <c r="W208" s="102"/>
      <c r="X208" s="102"/>
      <c r="Y208" s="101"/>
      <c r="Z208" s="237"/>
      <c r="AA208" s="103"/>
      <c r="AB208" s="235"/>
      <c r="AC208" s="266"/>
      <c r="AD208" s="266"/>
    </row>
    <row r="209" spans="1:30" x14ac:dyDescent="0.2">
      <c r="A209" s="78"/>
      <c r="B209" s="237" t="str">
        <f>'Pre-Survey Metadata'!$G$13</f>
        <v>TestCode</v>
      </c>
      <c r="C209" s="264"/>
      <c r="D209" s="264"/>
      <c r="E209" s="264"/>
      <c r="F209" s="264"/>
      <c r="G209" s="215" t="str">
        <f>IF(COUNTBLANK(C209:F209)&gt;=1,"",_xlfn.CONCAT('Cover Page'!$D$9,"_",'Video Analysis Form'!C209,"_",'Video Analysis Form'!D209,"_",'Video Analysis Form'!E209,"_",'Video Analysis Form'!F209))</f>
        <v/>
      </c>
      <c r="H209" s="238"/>
      <c r="I209" s="238"/>
      <c r="J209" s="129"/>
      <c r="K209" s="216"/>
      <c r="L209" s="130"/>
      <c r="M209" s="25" t="str">
        <f>IF($L209="","",_xlfn.CONCAT('Cover Page'!$D$9,"_",VLOOKUP('Video Analysis Form'!$L209,LookUp_Tables!$R:$S,2,0)))</f>
        <v/>
      </c>
      <c r="N209" s="100"/>
      <c r="O209" s="100"/>
      <c r="P209" s="102"/>
      <c r="Q209" s="102"/>
      <c r="R209" s="99"/>
      <c r="S209" s="214">
        <f t="shared" si="11"/>
        <v>0</v>
      </c>
      <c r="T209" s="99"/>
      <c r="U209" s="214">
        <f t="shared" si="9"/>
        <v>0</v>
      </c>
      <c r="V209" s="214">
        <f t="shared" si="10"/>
        <v>0</v>
      </c>
      <c r="W209" s="102"/>
      <c r="X209" s="102"/>
      <c r="Y209" s="101"/>
      <c r="Z209" s="237"/>
      <c r="AA209" s="103"/>
      <c r="AB209" s="235"/>
      <c r="AC209" s="266"/>
      <c r="AD209" s="266"/>
    </row>
    <row r="210" spans="1:30" x14ac:dyDescent="0.2">
      <c r="A210" s="78"/>
      <c r="B210" s="237" t="str">
        <f>'Pre-Survey Metadata'!$G$13</f>
        <v>TestCode</v>
      </c>
      <c r="C210" s="264"/>
      <c r="D210" s="264"/>
      <c r="E210" s="264"/>
      <c r="F210" s="264"/>
      <c r="G210" s="215" t="str">
        <f>IF(COUNTBLANK(C210:F210)&gt;=1,"",_xlfn.CONCAT('Cover Page'!$D$9,"_",'Video Analysis Form'!C210,"_",'Video Analysis Form'!D210,"_",'Video Analysis Form'!E210,"_",'Video Analysis Form'!F210))</f>
        <v/>
      </c>
      <c r="H210" s="238"/>
      <c r="I210" s="238"/>
      <c r="J210" s="129"/>
      <c r="K210" s="216"/>
      <c r="L210" s="130"/>
      <c r="M210" s="25" t="str">
        <f>IF($L210="","",_xlfn.CONCAT('Cover Page'!$D$9,"_",VLOOKUP('Video Analysis Form'!$L210,LookUp_Tables!$R:$S,2,0)))</f>
        <v/>
      </c>
      <c r="N210" s="100"/>
      <c r="O210" s="100"/>
      <c r="P210" s="102"/>
      <c r="Q210" s="102"/>
      <c r="R210" s="99"/>
      <c r="S210" s="214">
        <f t="shared" si="11"/>
        <v>0</v>
      </c>
      <c r="T210" s="99"/>
      <c r="U210" s="214">
        <f t="shared" si="9"/>
        <v>0</v>
      </c>
      <c r="V210" s="214">
        <f t="shared" si="10"/>
        <v>0</v>
      </c>
      <c r="W210" s="102"/>
      <c r="X210" s="102"/>
      <c r="Y210" s="101"/>
      <c r="Z210" s="237"/>
      <c r="AA210" s="103"/>
      <c r="AB210" s="235"/>
      <c r="AC210" s="266"/>
      <c r="AD210" s="266"/>
    </row>
    <row r="211" spans="1:30" x14ac:dyDescent="0.2">
      <c r="A211" s="78"/>
      <c r="B211" s="237" t="str">
        <f>'Pre-Survey Metadata'!$G$13</f>
        <v>TestCode</v>
      </c>
      <c r="C211" s="264"/>
      <c r="D211" s="264"/>
      <c r="E211" s="264"/>
      <c r="F211" s="264"/>
      <c r="G211" s="215" t="str">
        <f>IF(COUNTBLANK(C211:F211)&gt;=1,"",_xlfn.CONCAT('Cover Page'!$D$9,"_",'Video Analysis Form'!C211,"_",'Video Analysis Form'!D211,"_",'Video Analysis Form'!E211,"_",'Video Analysis Form'!F211))</f>
        <v/>
      </c>
      <c r="H211" s="238"/>
      <c r="I211" s="238"/>
      <c r="J211" s="129"/>
      <c r="K211" s="216"/>
      <c r="L211" s="130"/>
      <c r="M211" s="25" t="str">
        <f>IF($L211="","",_xlfn.CONCAT('Cover Page'!$D$9,"_",VLOOKUP('Video Analysis Form'!$L211,LookUp_Tables!$R:$S,2,0)))</f>
        <v/>
      </c>
      <c r="N211" s="100"/>
      <c r="O211" s="100"/>
      <c r="P211" s="102"/>
      <c r="Q211" s="102"/>
      <c r="R211" s="99"/>
      <c r="S211" s="214">
        <f t="shared" si="11"/>
        <v>0</v>
      </c>
      <c r="T211" s="99"/>
      <c r="U211" s="214">
        <f t="shared" si="9"/>
        <v>0</v>
      </c>
      <c r="V211" s="214">
        <f t="shared" si="10"/>
        <v>0</v>
      </c>
      <c r="W211" s="102"/>
      <c r="X211" s="102"/>
      <c r="Y211" s="101"/>
      <c r="Z211" s="237"/>
      <c r="AA211" s="103"/>
      <c r="AB211" s="235"/>
      <c r="AC211" s="266"/>
      <c r="AD211" s="266"/>
    </row>
    <row r="212" spans="1:30" x14ac:dyDescent="0.2">
      <c r="A212" s="78"/>
      <c r="B212" s="237" t="str">
        <f>'Pre-Survey Metadata'!$G$13</f>
        <v>TestCode</v>
      </c>
      <c r="C212" s="264"/>
      <c r="D212" s="264"/>
      <c r="E212" s="264"/>
      <c r="F212" s="264"/>
      <c r="G212" s="215" t="str">
        <f>IF(COUNTBLANK(C212:F212)&gt;=1,"",_xlfn.CONCAT('Cover Page'!$D$9,"_",'Video Analysis Form'!C212,"_",'Video Analysis Form'!D212,"_",'Video Analysis Form'!E212,"_",'Video Analysis Form'!F212))</f>
        <v/>
      </c>
      <c r="H212" s="238"/>
      <c r="I212" s="238"/>
      <c r="J212" s="129"/>
      <c r="K212" s="216"/>
      <c r="L212" s="130"/>
      <c r="M212" s="25" t="str">
        <f>IF($L212="","",_xlfn.CONCAT('Cover Page'!$D$9,"_",VLOOKUP('Video Analysis Form'!$L212,LookUp_Tables!$R:$S,2,0)))</f>
        <v/>
      </c>
      <c r="N212" s="100"/>
      <c r="O212" s="100"/>
      <c r="P212" s="102"/>
      <c r="Q212" s="102"/>
      <c r="R212" s="99"/>
      <c r="S212" s="214">
        <f t="shared" si="11"/>
        <v>0</v>
      </c>
      <c r="T212" s="99"/>
      <c r="U212" s="214">
        <f t="shared" si="9"/>
        <v>0</v>
      </c>
      <c r="V212" s="214">
        <f t="shared" si="10"/>
        <v>0</v>
      </c>
      <c r="W212" s="102"/>
      <c r="X212" s="102"/>
      <c r="Y212" s="101"/>
      <c r="Z212" s="237"/>
      <c r="AA212" s="103"/>
      <c r="AB212" s="235"/>
      <c r="AC212" s="266"/>
      <c r="AD212" s="266"/>
    </row>
    <row r="213" spans="1:30" x14ac:dyDescent="0.2">
      <c r="A213" s="78"/>
      <c r="B213" s="237" t="str">
        <f>'Pre-Survey Metadata'!$G$13</f>
        <v>TestCode</v>
      </c>
      <c r="C213" s="264"/>
      <c r="D213" s="264"/>
      <c r="E213" s="264"/>
      <c r="F213" s="264"/>
      <c r="G213" s="215" t="str">
        <f>IF(COUNTBLANK(C213:F213)&gt;=1,"",_xlfn.CONCAT('Cover Page'!$D$9,"_",'Video Analysis Form'!C213,"_",'Video Analysis Form'!D213,"_",'Video Analysis Form'!E213,"_",'Video Analysis Form'!F213))</f>
        <v/>
      </c>
      <c r="H213" s="238"/>
      <c r="I213" s="238"/>
      <c r="J213" s="129"/>
      <c r="K213" s="216"/>
      <c r="L213" s="130"/>
      <c r="M213" s="25" t="str">
        <f>IF($L213="","",_xlfn.CONCAT('Cover Page'!$D$9,"_",VLOOKUP('Video Analysis Form'!$L213,LookUp_Tables!$R:$S,2,0)))</f>
        <v/>
      </c>
      <c r="N213" s="100"/>
      <c r="O213" s="100"/>
      <c r="P213" s="102"/>
      <c r="Q213" s="102"/>
      <c r="R213" s="99"/>
      <c r="S213" s="214">
        <f t="shared" si="11"/>
        <v>0</v>
      </c>
      <c r="T213" s="99"/>
      <c r="U213" s="214">
        <f t="shared" si="9"/>
        <v>0</v>
      </c>
      <c r="V213" s="214">
        <f t="shared" si="10"/>
        <v>0</v>
      </c>
      <c r="W213" s="102"/>
      <c r="X213" s="102"/>
      <c r="Y213" s="101"/>
      <c r="Z213" s="237"/>
      <c r="AA213" s="103"/>
      <c r="AB213" s="235"/>
      <c r="AC213" s="266"/>
      <c r="AD213" s="266"/>
    </row>
    <row r="214" spans="1:30" x14ac:dyDescent="0.2">
      <c r="A214" s="78"/>
      <c r="B214" s="237" t="str">
        <f>'Pre-Survey Metadata'!$G$13</f>
        <v>TestCode</v>
      </c>
      <c r="C214" s="264"/>
      <c r="D214" s="264"/>
      <c r="E214" s="264"/>
      <c r="F214" s="264"/>
      <c r="G214" s="215" t="str">
        <f>IF(COUNTBLANK(C214:F214)&gt;=1,"",_xlfn.CONCAT('Cover Page'!$D$9,"_",'Video Analysis Form'!C214,"_",'Video Analysis Form'!D214,"_",'Video Analysis Form'!E214,"_",'Video Analysis Form'!F214))</f>
        <v/>
      </c>
      <c r="H214" s="238"/>
      <c r="I214" s="238"/>
      <c r="J214" s="129"/>
      <c r="K214" s="216"/>
      <c r="L214" s="130"/>
      <c r="M214" s="25" t="str">
        <f>IF($L214="","",_xlfn.CONCAT('Cover Page'!$D$9,"_",VLOOKUP('Video Analysis Form'!$L214,LookUp_Tables!$R:$S,2,0)))</f>
        <v/>
      </c>
      <c r="N214" s="100"/>
      <c r="O214" s="100"/>
      <c r="P214" s="102"/>
      <c r="Q214" s="102"/>
      <c r="R214" s="99"/>
      <c r="S214" s="214">
        <f t="shared" si="11"/>
        <v>0</v>
      </c>
      <c r="T214" s="99"/>
      <c r="U214" s="214">
        <f t="shared" si="9"/>
        <v>0</v>
      </c>
      <c r="V214" s="214">
        <f t="shared" si="10"/>
        <v>0</v>
      </c>
      <c r="W214" s="102"/>
      <c r="X214" s="102"/>
      <c r="Y214" s="101"/>
      <c r="Z214" s="237"/>
      <c r="AA214" s="103"/>
      <c r="AB214" s="235"/>
      <c r="AC214" s="266"/>
      <c r="AD214" s="266"/>
    </row>
    <row r="215" spans="1:30" x14ac:dyDescent="0.2">
      <c r="Z215" s="265"/>
      <c r="AC215" s="267"/>
      <c r="AD215" s="267"/>
    </row>
  </sheetData>
  <conditionalFormatting sqref="AB10:AB214">
    <cfRule type="expression" dxfId="10" priority="213">
      <formula>AND(COUNTA($B10)=1,ISBLANK(#REF!))</formula>
    </cfRule>
  </conditionalFormatting>
  <conditionalFormatting sqref="B2:B1048576 G2:G7 J2:J1048576 L2:L1048576 P3:U1048576 H10:I214 H8:I8 G9 G215:G1048576 R2:U2">
    <cfRule type="containsBlanks" dxfId="9" priority="9">
      <formula>LEN(TRIM(B2))=0</formula>
    </cfRule>
  </conditionalFormatting>
  <conditionalFormatting sqref="AB2:AB1048576 W2:Y1048576 K2:K1048576 D2:D1048576 N3:O4 N9:O9 N216:O1048576 N6:O7">
    <cfRule type="containsBlanks" dxfId="8" priority="8">
      <formula>LEN(TRIM(D2))=0</formula>
    </cfRule>
  </conditionalFormatting>
  <conditionalFormatting sqref="C2:C1048576">
    <cfRule type="containsBlanks" dxfId="7" priority="7">
      <formula>LEN(TRIM(C2))=0</formula>
    </cfRule>
  </conditionalFormatting>
  <conditionalFormatting sqref="E2:E1048576">
    <cfRule type="containsBlanks" dxfId="6" priority="6">
      <formula>LEN(TRIM(E2))=0</formula>
    </cfRule>
  </conditionalFormatting>
  <conditionalFormatting sqref="F3:F1048576">
    <cfRule type="containsBlanks" dxfId="5" priority="5">
      <formula>LEN(TRIM(F3))=0</formula>
    </cfRule>
  </conditionalFormatting>
  <conditionalFormatting sqref="AA2:AA1048576">
    <cfRule type="containsBlanks" dxfId="4" priority="4">
      <formula>LEN(TRIM(AA2))=0</formula>
    </cfRule>
  </conditionalFormatting>
  <conditionalFormatting sqref="N10:O215 N8:O8">
    <cfRule type="containsBlanks" dxfId="3" priority="3">
      <formula>LEN(TRIM(N8))=0</formula>
    </cfRule>
  </conditionalFormatting>
  <conditionalFormatting sqref="N5:O5">
    <cfRule type="containsBlanks" dxfId="2" priority="2">
      <formula>LEN(TRIM(N5))=0</formula>
    </cfRule>
  </conditionalFormatting>
  <conditionalFormatting sqref="P2:Q2">
    <cfRule type="containsBlanks" dxfId="1" priority="1">
      <formula>LEN(TRIM(P2))=0</formula>
    </cfRule>
  </conditionalFormatting>
  <dataValidations count="1">
    <dataValidation type="textLength" operator="lessThanOrEqual" allowBlank="1" showInputMessage="1" showErrorMessage="1" error="Max 100 characters" sqref="K8 K10:K214">
      <formula1>100</formula1>
    </dataValidation>
  </dataValidations>
  <hyperlinks>
    <hyperlink ref="AA2" r:id="rId1"/>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OFFSET(LookUp_Tables!$H$2,0,0,COUNTA(LookUp_Tables!$H:$H)-1)</xm:f>
          </x14:formula1>
          <xm:sqref>AA8 AA10:AA214</xm:sqref>
        </x14:dataValidation>
        <x14:dataValidation type="list" allowBlank="1" showInputMessage="1" showErrorMessage="1">
          <x14:formula1>
            <xm:f>OFFSET(LookUp_Tables!$R$2,0,0,COUNTA(LookUp_Tables!$R:$R)-1)</xm:f>
          </x14:formula1>
          <xm:sqref>L8 L11:L214</xm:sqref>
        </x14:dataValidation>
        <x14:dataValidation type="list" allowBlank="1" showInputMessage="1" showErrorMessage="1">
          <x14:formula1>
            <xm:f>'Pre-Survey Metadata'!$L$3:$M$3</xm:f>
          </x14:formula1>
          <xm:sqref>L10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G48"/>
  <sheetViews>
    <sheetView zoomScale="90" zoomScaleNormal="90" workbookViewId="0">
      <selection activeCell="R1" sqref="R1:T7"/>
    </sheetView>
  </sheetViews>
  <sheetFormatPr defaultColWidth="9.140625" defaultRowHeight="12.75" x14ac:dyDescent="0.2"/>
  <cols>
    <col min="1" max="1" width="54.85546875" style="2" bestFit="1" customWidth="1"/>
    <col min="2" max="2" width="69.140625" style="2" bestFit="1" customWidth="1"/>
    <col min="3" max="3" width="53.7109375" style="2" bestFit="1" customWidth="1"/>
    <col min="4" max="4" width="29.7109375" style="2" bestFit="1" customWidth="1"/>
    <col min="5" max="5" width="68.140625" style="2" bestFit="1" customWidth="1"/>
    <col min="6" max="6" width="53.85546875" style="2" bestFit="1" customWidth="1"/>
    <col min="7" max="7" width="54.85546875" style="2" bestFit="1" customWidth="1"/>
    <col min="8" max="8" width="13.7109375" style="2" bestFit="1" customWidth="1"/>
    <col min="9" max="9" width="21.42578125" style="2" bestFit="1" customWidth="1"/>
    <col min="10" max="10" width="28.85546875" style="2" bestFit="1" customWidth="1"/>
    <col min="11" max="11" width="36" style="2" bestFit="1" customWidth="1"/>
    <col min="12" max="15" width="36" style="2" customWidth="1"/>
    <col min="16" max="16" width="20.42578125" style="2" bestFit="1" customWidth="1"/>
    <col min="17" max="17" width="39.85546875" style="2" bestFit="1" customWidth="1"/>
    <col min="18" max="18" width="23.28515625" style="2" bestFit="1" customWidth="1"/>
    <col min="19" max="19" width="9.140625" style="2"/>
    <col min="20" max="20" width="22.5703125" style="2" customWidth="1"/>
    <col min="21" max="21" width="24.28515625" style="2" bestFit="1" customWidth="1"/>
    <col min="22" max="22" width="18.28515625" style="2" bestFit="1" customWidth="1"/>
    <col min="23" max="23" width="27.140625" style="2" bestFit="1" customWidth="1"/>
    <col min="24" max="24" width="9.140625" style="2"/>
    <col min="25" max="25" width="19.42578125" style="2" customWidth="1"/>
    <col min="26" max="16384" width="9.140625" style="2"/>
  </cols>
  <sheetData>
    <row r="1" spans="1:33" ht="15.75" thickBot="1" x14ac:dyDescent="0.3">
      <c r="A1" s="38" t="s">
        <v>310</v>
      </c>
      <c r="B1" s="41" t="s">
        <v>311</v>
      </c>
      <c r="C1" s="44" t="s">
        <v>312</v>
      </c>
      <c r="D1" s="52" t="s">
        <v>72</v>
      </c>
      <c r="E1" s="49" t="s">
        <v>313</v>
      </c>
      <c r="F1" s="55" t="s">
        <v>56</v>
      </c>
      <c r="G1" s="63" t="s">
        <v>145</v>
      </c>
      <c r="H1" s="67" t="s">
        <v>314</v>
      </c>
      <c r="I1" s="69" t="s">
        <v>315</v>
      </c>
      <c r="J1" s="52" t="s">
        <v>298</v>
      </c>
      <c r="K1" s="75" t="s">
        <v>299</v>
      </c>
      <c r="L1" s="44" t="s">
        <v>95</v>
      </c>
      <c r="M1" s="248" t="s">
        <v>161</v>
      </c>
      <c r="N1" s="41" t="s">
        <v>116</v>
      </c>
      <c r="O1" s="251" t="s">
        <v>307</v>
      </c>
      <c r="P1" s="84" t="s">
        <v>300</v>
      </c>
      <c r="Q1" s="63" t="s">
        <v>103</v>
      </c>
      <c r="R1" s="253" t="s">
        <v>324</v>
      </c>
      <c r="S1" s="254" t="s">
        <v>325</v>
      </c>
      <c r="T1" s="230" t="s">
        <v>1525</v>
      </c>
      <c r="U1" s="90" t="s">
        <v>57</v>
      </c>
      <c r="V1" s="41" t="s">
        <v>64</v>
      </c>
    </row>
    <row r="2" spans="1:33" ht="14.25" x14ac:dyDescent="0.2">
      <c r="A2" s="39" t="s">
        <v>221</v>
      </c>
      <c r="B2" s="42" t="s">
        <v>21</v>
      </c>
      <c r="C2" s="45" t="s">
        <v>142</v>
      </c>
      <c r="D2" s="50" t="s">
        <v>73</v>
      </c>
      <c r="E2" s="53" t="s">
        <v>82</v>
      </c>
      <c r="F2" s="59" t="s">
        <v>29</v>
      </c>
      <c r="G2" s="64" t="s">
        <v>190</v>
      </c>
      <c r="H2" s="68" t="s">
        <v>69</v>
      </c>
      <c r="I2" s="70" t="s">
        <v>71</v>
      </c>
      <c r="J2" s="50" t="s">
        <v>247</v>
      </c>
      <c r="K2" s="76" t="s">
        <v>252</v>
      </c>
      <c r="L2" s="45" t="s">
        <v>309</v>
      </c>
      <c r="M2" s="249" t="s">
        <v>328</v>
      </c>
      <c r="N2" s="42" t="s">
        <v>140</v>
      </c>
      <c r="O2" s="252" t="s">
        <v>301</v>
      </c>
      <c r="P2" s="56" t="s">
        <v>305</v>
      </c>
      <c r="Q2" s="64" t="s">
        <v>104</v>
      </c>
      <c r="R2" s="255" t="s">
        <v>319</v>
      </c>
      <c r="S2" s="256" t="s">
        <v>323</v>
      </c>
      <c r="T2" s="231" t="s">
        <v>1682</v>
      </c>
      <c r="U2" s="91" t="s">
        <v>308</v>
      </c>
      <c r="V2" s="42" t="s">
        <v>65</v>
      </c>
      <c r="Y2" s="32"/>
      <c r="AA2" s="3"/>
      <c r="AB2" s="3"/>
      <c r="AF2" s="3"/>
      <c r="AG2" s="3"/>
    </row>
    <row r="3" spans="1:33" ht="15" thickBot="1" x14ac:dyDescent="0.25">
      <c r="A3" s="39" t="s">
        <v>222</v>
      </c>
      <c r="B3" s="42" t="s">
        <v>22</v>
      </c>
      <c r="C3" s="45" t="s">
        <v>143</v>
      </c>
      <c r="D3" s="50" t="s">
        <v>74</v>
      </c>
      <c r="E3" s="53" t="s">
        <v>83</v>
      </c>
      <c r="F3" s="60" t="s">
        <v>30</v>
      </c>
      <c r="G3" s="64" t="s">
        <v>32</v>
      </c>
      <c r="H3" s="68" t="s">
        <v>3</v>
      </c>
      <c r="I3" s="70" t="s">
        <v>99</v>
      </c>
      <c r="J3" s="50" t="s">
        <v>248</v>
      </c>
      <c r="K3" s="76" t="s">
        <v>253</v>
      </c>
      <c r="L3" s="45" t="s">
        <v>117</v>
      </c>
      <c r="M3" s="250" t="s">
        <v>329</v>
      </c>
      <c r="N3" s="42" t="s">
        <v>141</v>
      </c>
      <c r="O3" s="252" t="s">
        <v>302</v>
      </c>
      <c r="P3" s="58" t="s">
        <v>306</v>
      </c>
      <c r="Q3" s="64" t="s">
        <v>105</v>
      </c>
      <c r="R3" s="85" t="s">
        <v>28</v>
      </c>
      <c r="S3" s="86" t="s">
        <v>322</v>
      </c>
      <c r="T3" s="231" t="s">
        <v>1682</v>
      </c>
      <c r="U3" s="47" t="s">
        <v>58</v>
      </c>
      <c r="V3" s="42" t="s">
        <v>66</v>
      </c>
      <c r="Y3" s="32"/>
      <c r="Z3" s="35"/>
      <c r="AA3" s="3"/>
      <c r="AB3" s="3"/>
      <c r="AC3" s="3"/>
      <c r="AD3" s="3"/>
      <c r="AE3" s="3"/>
      <c r="AF3" s="3"/>
      <c r="AG3" s="3"/>
    </row>
    <row r="4" spans="1:33" ht="15" thickBot="1" x14ac:dyDescent="0.25">
      <c r="A4" s="39" t="s">
        <v>223</v>
      </c>
      <c r="B4" s="42" t="s">
        <v>23</v>
      </c>
      <c r="C4" s="45" t="s">
        <v>144</v>
      </c>
      <c r="D4" s="50" t="s">
        <v>75</v>
      </c>
      <c r="E4" s="53" t="s">
        <v>84</v>
      </c>
      <c r="F4" s="60" t="s">
        <v>31</v>
      </c>
      <c r="G4" s="64" t="s">
        <v>191</v>
      </c>
      <c r="H4" s="68" t="s">
        <v>68</v>
      </c>
      <c r="I4" s="71" t="s">
        <v>100</v>
      </c>
      <c r="J4" s="50" t="s">
        <v>249</v>
      </c>
      <c r="K4" s="76" t="s">
        <v>254</v>
      </c>
      <c r="L4" s="45" t="s">
        <v>118</v>
      </c>
      <c r="M4" s="74"/>
      <c r="N4" s="43" t="s">
        <v>1697</v>
      </c>
      <c r="O4" s="252" t="s">
        <v>303</v>
      </c>
      <c r="Q4" s="64" t="s">
        <v>106</v>
      </c>
      <c r="R4" s="85" t="s">
        <v>320</v>
      </c>
      <c r="S4" s="86" t="s">
        <v>321</v>
      </c>
      <c r="T4" s="231" t="s">
        <v>1682</v>
      </c>
      <c r="U4" s="47" t="s">
        <v>59</v>
      </c>
      <c r="V4" s="43" t="s">
        <v>67</v>
      </c>
      <c r="Y4" s="32"/>
      <c r="Z4" s="36"/>
      <c r="AA4" s="3"/>
      <c r="AB4" s="37"/>
      <c r="AC4" s="3"/>
      <c r="AD4" s="3"/>
      <c r="AE4" s="3"/>
      <c r="AF4" s="3"/>
      <c r="AG4" s="3"/>
    </row>
    <row r="5" spans="1:33" ht="15" thickBot="1" x14ac:dyDescent="0.25">
      <c r="A5" s="39" t="s">
        <v>224</v>
      </c>
      <c r="B5" s="42" t="s">
        <v>24</v>
      </c>
      <c r="C5" s="45" t="s">
        <v>37</v>
      </c>
      <c r="D5" s="50" t="s">
        <v>76</v>
      </c>
      <c r="E5" s="53" t="s">
        <v>85</v>
      </c>
      <c r="F5" s="60" t="s">
        <v>32</v>
      </c>
      <c r="G5" s="65" t="s">
        <v>75</v>
      </c>
      <c r="H5" s="68" t="s">
        <v>70</v>
      </c>
      <c r="I5" s="72" t="s">
        <v>101</v>
      </c>
      <c r="J5" s="50" t="s">
        <v>250</v>
      </c>
      <c r="K5" s="76" t="s">
        <v>255</v>
      </c>
      <c r="L5" s="45" t="s">
        <v>119</v>
      </c>
      <c r="M5" s="74"/>
      <c r="N5" s="74"/>
      <c r="O5" s="83" t="s">
        <v>304</v>
      </c>
      <c r="Q5" s="65" t="s">
        <v>107</v>
      </c>
      <c r="R5" s="85" t="s">
        <v>1680</v>
      </c>
      <c r="S5" s="86" t="s">
        <v>1681</v>
      </c>
      <c r="T5" s="231" t="s">
        <v>1682</v>
      </c>
      <c r="U5" s="47" t="s">
        <v>60</v>
      </c>
      <c r="Y5" s="32"/>
      <c r="Z5" s="36"/>
      <c r="AA5" s="3"/>
      <c r="AB5" s="3"/>
      <c r="AC5" s="3"/>
      <c r="AD5" s="3"/>
      <c r="AE5" s="3"/>
    </row>
    <row r="6" spans="1:33" ht="15" thickBot="1" x14ac:dyDescent="0.25">
      <c r="A6" s="39" t="s">
        <v>225</v>
      </c>
      <c r="B6" s="42" t="s">
        <v>4</v>
      </c>
      <c r="C6" s="46" t="s">
        <v>98</v>
      </c>
      <c r="D6" s="50" t="s">
        <v>77</v>
      </c>
      <c r="E6" s="53" t="s">
        <v>86</v>
      </c>
      <c r="F6" s="60" t="s">
        <v>33</v>
      </c>
      <c r="G6" s="64" t="s">
        <v>192</v>
      </c>
      <c r="H6" s="66" t="s">
        <v>71</v>
      </c>
      <c r="J6" s="50" t="s">
        <v>251</v>
      </c>
      <c r="K6" s="76" t="s">
        <v>256</v>
      </c>
      <c r="L6" s="45" t="s">
        <v>120</v>
      </c>
      <c r="M6" s="74"/>
      <c r="N6" s="74"/>
      <c r="O6" s="74"/>
      <c r="Q6" s="65" t="s">
        <v>108</v>
      </c>
      <c r="R6" s="85" t="s">
        <v>1698</v>
      </c>
      <c r="S6" s="86" t="s">
        <v>1699</v>
      </c>
      <c r="T6" s="231" t="s">
        <v>1682</v>
      </c>
      <c r="U6" s="47" t="s">
        <v>61</v>
      </c>
      <c r="Y6" s="32"/>
      <c r="Z6" s="36"/>
      <c r="AA6" s="3"/>
      <c r="AB6" s="3"/>
      <c r="AD6" s="3"/>
    </row>
    <row r="7" spans="1:33" ht="15" thickBot="1" x14ac:dyDescent="0.25">
      <c r="A7" s="39" t="s">
        <v>226</v>
      </c>
      <c r="B7" s="42" t="s">
        <v>25</v>
      </c>
      <c r="D7" s="50" t="s">
        <v>78</v>
      </c>
      <c r="E7" s="53" t="s">
        <v>87</v>
      </c>
      <c r="F7" s="60" t="s">
        <v>34</v>
      </c>
      <c r="G7" s="61" t="s">
        <v>193</v>
      </c>
      <c r="J7" s="50" t="s">
        <v>259</v>
      </c>
      <c r="K7" s="77" t="s">
        <v>257</v>
      </c>
      <c r="L7" s="45" t="s">
        <v>121</v>
      </c>
      <c r="M7" s="74"/>
      <c r="N7" s="74"/>
      <c r="O7" s="74"/>
      <c r="Q7" s="65" t="s">
        <v>109</v>
      </c>
      <c r="R7" s="87" t="s">
        <v>1700</v>
      </c>
      <c r="S7" s="88" t="s">
        <v>1701</v>
      </c>
      <c r="T7" s="231" t="s">
        <v>1682</v>
      </c>
      <c r="U7" s="47" t="s">
        <v>62</v>
      </c>
      <c r="Y7" s="32"/>
      <c r="AA7" s="37"/>
      <c r="AB7" s="3"/>
    </row>
    <row r="8" spans="1:33" ht="14.25" x14ac:dyDescent="0.2">
      <c r="A8" s="39" t="s">
        <v>227</v>
      </c>
      <c r="B8" s="42" t="s">
        <v>5</v>
      </c>
      <c r="D8" s="50" t="s">
        <v>79</v>
      </c>
      <c r="E8" s="53" t="s">
        <v>88</v>
      </c>
      <c r="F8" s="60" t="s">
        <v>35</v>
      </c>
      <c r="G8" s="61" t="s">
        <v>194</v>
      </c>
      <c r="J8" s="47" t="s">
        <v>260</v>
      </c>
      <c r="K8" s="73"/>
      <c r="L8" s="45" t="s">
        <v>122</v>
      </c>
      <c r="M8" s="74"/>
      <c r="N8" s="74"/>
      <c r="O8" s="74"/>
      <c r="Q8" s="61" t="s">
        <v>110</v>
      </c>
      <c r="U8" s="125" t="s">
        <v>63</v>
      </c>
      <c r="Y8" s="32"/>
      <c r="AA8" s="3"/>
      <c r="AB8" s="3"/>
    </row>
    <row r="9" spans="1:33" ht="14.25" x14ac:dyDescent="0.2">
      <c r="A9" s="39" t="s">
        <v>228</v>
      </c>
      <c r="B9" s="42" t="s">
        <v>6</v>
      </c>
      <c r="D9" s="50" t="s">
        <v>80</v>
      </c>
      <c r="E9" s="53" t="s">
        <v>89</v>
      </c>
      <c r="F9" s="60" t="s">
        <v>36</v>
      </c>
      <c r="G9" s="61" t="s">
        <v>195</v>
      </c>
      <c r="J9" s="47" t="s">
        <v>261</v>
      </c>
      <c r="K9" s="73"/>
      <c r="L9" s="45" t="s">
        <v>123</v>
      </c>
      <c r="M9" s="74"/>
      <c r="N9" s="74"/>
      <c r="O9" s="74"/>
      <c r="Q9" s="61" t="s">
        <v>111</v>
      </c>
      <c r="U9" s="127" t="s">
        <v>1493</v>
      </c>
      <c r="Y9" s="32"/>
      <c r="AA9" s="3"/>
      <c r="AB9" s="3"/>
    </row>
    <row r="10" spans="1:33" ht="15" thickBot="1" x14ac:dyDescent="0.25">
      <c r="A10" s="39" t="s">
        <v>229</v>
      </c>
      <c r="B10" s="42" t="s">
        <v>7</v>
      </c>
      <c r="D10" s="51" t="s">
        <v>81</v>
      </c>
      <c r="E10" s="53" t="s">
        <v>90</v>
      </c>
      <c r="F10" s="60" t="s">
        <v>38</v>
      </c>
      <c r="G10" s="61" t="s">
        <v>40</v>
      </c>
      <c r="J10" s="47" t="s">
        <v>262</v>
      </c>
      <c r="K10" s="74"/>
      <c r="L10" s="45" t="s">
        <v>124</v>
      </c>
      <c r="M10" s="74"/>
      <c r="N10" s="74"/>
      <c r="O10" s="74"/>
      <c r="Q10" s="61" t="s">
        <v>112</v>
      </c>
      <c r="U10" s="126" t="s">
        <v>1494</v>
      </c>
      <c r="Y10" s="32"/>
      <c r="AA10" s="3"/>
      <c r="AB10" s="3"/>
    </row>
    <row r="11" spans="1:33" ht="14.25" x14ac:dyDescent="0.2">
      <c r="A11" s="39" t="s">
        <v>230</v>
      </c>
      <c r="B11" s="42" t="s">
        <v>8</v>
      </c>
      <c r="E11" s="53" t="s">
        <v>91</v>
      </c>
      <c r="F11" s="60" t="s">
        <v>39</v>
      </c>
      <c r="G11" s="61" t="s">
        <v>196</v>
      </c>
      <c r="J11" s="47" t="s">
        <v>263</v>
      </c>
      <c r="K11" s="74"/>
      <c r="L11" s="45" t="s">
        <v>125</v>
      </c>
      <c r="M11" s="74"/>
      <c r="N11" s="74"/>
      <c r="O11" s="74"/>
      <c r="Q11" s="61" t="s">
        <v>113</v>
      </c>
      <c r="Y11" s="32"/>
      <c r="AB11" s="3"/>
    </row>
    <row r="12" spans="1:33" ht="14.25" x14ac:dyDescent="0.2">
      <c r="A12" s="39" t="s">
        <v>231</v>
      </c>
      <c r="B12" s="42" t="s">
        <v>9</v>
      </c>
      <c r="E12" s="53" t="s">
        <v>92</v>
      </c>
      <c r="F12" s="60" t="s">
        <v>40</v>
      </c>
      <c r="G12" s="61" t="s">
        <v>197</v>
      </c>
      <c r="J12" s="47" t="s">
        <v>264</v>
      </c>
      <c r="K12" s="74"/>
      <c r="L12" s="45" t="s">
        <v>126</v>
      </c>
      <c r="M12" s="74"/>
      <c r="N12" s="74"/>
      <c r="O12" s="74"/>
      <c r="Q12" s="61" t="s">
        <v>114</v>
      </c>
      <c r="Y12" s="32"/>
      <c r="AB12" s="3"/>
    </row>
    <row r="13" spans="1:33" ht="15" thickBot="1" x14ac:dyDescent="0.25">
      <c r="A13" s="39" t="s">
        <v>232</v>
      </c>
      <c r="B13" s="42" t="s">
        <v>10</v>
      </c>
      <c r="E13" s="53" t="s">
        <v>93</v>
      </c>
      <c r="F13" s="60" t="s">
        <v>41</v>
      </c>
      <c r="G13" s="61" t="s">
        <v>198</v>
      </c>
      <c r="J13" s="47" t="s">
        <v>265</v>
      </c>
      <c r="K13" s="74"/>
      <c r="L13" s="45" t="s">
        <v>127</v>
      </c>
      <c r="M13" s="74"/>
      <c r="N13" s="74"/>
      <c r="O13" s="74"/>
      <c r="Q13" s="62" t="s">
        <v>115</v>
      </c>
      <c r="Y13" s="32"/>
      <c r="AB13" s="3"/>
    </row>
    <row r="14" spans="1:33" ht="15" thickBot="1" x14ac:dyDescent="0.25">
      <c r="A14" s="39" t="s">
        <v>233</v>
      </c>
      <c r="B14" s="42" t="s">
        <v>11</v>
      </c>
      <c r="E14" s="54" t="s">
        <v>94</v>
      </c>
      <c r="F14" s="60" t="s">
        <v>42</v>
      </c>
      <c r="G14" s="61" t="s">
        <v>199</v>
      </c>
      <c r="J14" s="47" t="s">
        <v>266</v>
      </c>
      <c r="K14" s="74"/>
      <c r="L14" s="45" t="s">
        <v>128</v>
      </c>
      <c r="M14" s="74"/>
      <c r="Y14" s="32"/>
      <c r="AB14" s="3"/>
    </row>
    <row r="15" spans="1:33" ht="14.25" x14ac:dyDescent="0.2">
      <c r="A15" s="39" t="s">
        <v>234</v>
      </c>
      <c r="B15" s="42" t="s">
        <v>12</v>
      </c>
      <c r="F15" s="60" t="s">
        <v>43</v>
      </c>
      <c r="G15" s="61" t="s">
        <v>200</v>
      </c>
      <c r="J15" s="47" t="s">
        <v>267</v>
      </c>
      <c r="K15" s="74"/>
      <c r="L15" s="45" t="s">
        <v>129</v>
      </c>
      <c r="M15" s="74"/>
      <c r="Y15" s="32"/>
      <c r="AB15" s="3"/>
    </row>
    <row r="16" spans="1:33" ht="14.25" x14ac:dyDescent="0.2">
      <c r="A16" s="39" t="s">
        <v>235</v>
      </c>
      <c r="B16" s="42" t="s">
        <v>13</v>
      </c>
      <c r="F16" s="60" t="s">
        <v>44</v>
      </c>
      <c r="G16" s="61" t="s">
        <v>201</v>
      </c>
      <c r="J16" s="47" t="s">
        <v>268</v>
      </c>
      <c r="K16" s="74"/>
      <c r="L16" s="45" t="s">
        <v>130</v>
      </c>
      <c r="M16" s="74"/>
      <c r="Y16" s="32"/>
      <c r="AB16" s="3"/>
    </row>
    <row r="17" spans="1:28" ht="15" thickBot="1" x14ac:dyDescent="0.25">
      <c r="A17" s="39" t="s">
        <v>236</v>
      </c>
      <c r="B17" s="42" t="s">
        <v>14</v>
      </c>
      <c r="F17" s="60" t="s">
        <v>45</v>
      </c>
      <c r="G17" s="62" t="s">
        <v>202</v>
      </c>
      <c r="J17" s="47" t="s">
        <v>269</v>
      </c>
      <c r="K17" s="74"/>
      <c r="L17" s="45" t="s">
        <v>131</v>
      </c>
      <c r="M17" s="74"/>
      <c r="Y17" s="32"/>
      <c r="AB17" s="3"/>
    </row>
    <row r="18" spans="1:28" ht="14.25" x14ac:dyDescent="0.2">
      <c r="A18" s="39" t="s">
        <v>237</v>
      </c>
      <c r="B18" s="42" t="s">
        <v>15</v>
      </c>
      <c r="F18" s="57" t="s">
        <v>46</v>
      </c>
      <c r="J18" s="47" t="s">
        <v>270</v>
      </c>
      <c r="K18" s="74"/>
      <c r="L18" s="45" t="s">
        <v>132</v>
      </c>
      <c r="M18" s="74"/>
      <c r="N18" s="74"/>
      <c r="O18" s="74"/>
      <c r="Y18" s="32"/>
      <c r="AB18" s="3"/>
    </row>
    <row r="19" spans="1:28" ht="14.25" x14ac:dyDescent="0.2">
      <c r="A19" s="39" t="s">
        <v>238</v>
      </c>
      <c r="B19" s="42" t="s">
        <v>16</v>
      </c>
      <c r="F19" s="57" t="s">
        <v>47</v>
      </c>
      <c r="J19" s="47" t="s">
        <v>271</v>
      </c>
      <c r="K19" s="74"/>
      <c r="L19" s="45" t="s">
        <v>133</v>
      </c>
      <c r="M19" s="74"/>
      <c r="N19" s="74"/>
      <c r="O19" s="74"/>
      <c r="Y19" s="32"/>
      <c r="AB19" s="3"/>
    </row>
    <row r="20" spans="1:28" ht="14.25" x14ac:dyDescent="0.2">
      <c r="A20" s="39" t="s">
        <v>239</v>
      </c>
      <c r="B20" s="42" t="s">
        <v>17</v>
      </c>
      <c r="F20" s="57" t="s">
        <v>48</v>
      </c>
      <c r="J20" s="47" t="s">
        <v>272</v>
      </c>
      <c r="K20" s="74"/>
      <c r="L20" s="45" t="s">
        <v>134</v>
      </c>
      <c r="M20" s="74"/>
      <c r="N20" s="74"/>
      <c r="O20" s="74"/>
      <c r="Y20" s="32"/>
      <c r="AB20" s="3"/>
    </row>
    <row r="21" spans="1:28" ht="14.25" x14ac:dyDescent="0.2">
      <c r="A21" s="39" t="s">
        <v>240</v>
      </c>
      <c r="B21" s="42" t="s">
        <v>18</v>
      </c>
      <c r="F21" s="57" t="s">
        <v>49</v>
      </c>
      <c r="J21" s="47" t="s">
        <v>273</v>
      </c>
      <c r="K21" s="74"/>
      <c r="L21" s="45" t="s">
        <v>135</v>
      </c>
      <c r="M21" s="74"/>
      <c r="N21" s="74"/>
      <c r="O21" s="74"/>
      <c r="Y21" s="32"/>
      <c r="AB21" s="37"/>
    </row>
    <row r="22" spans="1:28" ht="14.25" x14ac:dyDescent="0.2">
      <c r="A22" s="39" t="s">
        <v>241</v>
      </c>
      <c r="B22" s="42" t="s">
        <v>19</v>
      </c>
      <c r="F22" s="57" t="s">
        <v>50</v>
      </c>
      <c r="J22" s="47" t="s">
        <v>274</v>
      </c>
      <c r="K22" s="74"/>
      <c r="L22" s="45" t="s">
        <v>136</v>
      </c>
      <c r="M22" s="74"/>
      <c r="N22" s="74"/>
      <c r="O22" s="74"/>
      <c r="Y22" s="32"/>
      <c r="AB22" s="3"/>
    </row>
    <row r="23" spans="1:28" ht="15" thickBot="1" x14ac:dyDescent="0.25">
      <c r="A23" s="39" t="s">
        <v>242</v>
      </c>
      <c r="B23" s="43" t="s">
        <v>20</v>
      </c>
      <c r="F23" s="57" t="s">
        <v>51</v>
      </c>
      <c r="J23" s="47" t="s">
        <v>275</v>
      </c>
      <c r="K23" s="74"/>
      <c r="L23" s="45" t="s">
        <v>137</v>
      </c>
      <c r="M23" s="74"/>
      <c r="N23" s="74"/>
      <c r="O23" s="74"/>
      <c r="Y23" s="32"/>
      <c r="AB23" s="3"/>
    </row>
    <row r="24" spans="1:28" ht="15" thickBot="1" x14ac:dyDescent="0.25">
      <c r="A24" s="40" t="s">
        <v>243</v>
      </c>
      <c r="F24" s="57" t="s">
        <v>52</v>
      </c>
      <c r="J24" s="47" t="s">
        <v>276</v>
      </c>
      <c r="K24" s="74"/>
      <c r="L24" s="45" t="s">
        <v>138</v>
      </c>
      <c r="M24" s="74"/>
      <c r="N24" s="74"/>
      <c r="O24" s="74"/>
      <c r="Y24" s="32"/>
      <c r="AB24" s="3"/>
    </row>
    <row r="25" spans="1:28" ht="15" thickBot="1" x14ac:dyDescent="0.25">
      <c r="F25" s="57" t="s">
        <v>53</v>
      </c>
      <c r="J25" s="47" t="s">
        <v>277</v>
      </c>
      <c r="K25" s="74"/>
      <c r="L25" s="46" t="s">
        <v>139</v>
      </c>
      <c r="Y25" s="32"/>
      <c r="AB25" s="3"/>
    </row>
    <row r="26" spans="1:28" ht="14.25" x14ac:dyDescent="0.2">
      <c r="F26" s="57" t="s">
        <v>54</v>
      </c>
      <c r="J26" s="47" t="s">
        <v>278</v>
      </c>
      <c r="K26" s="74"/>
      <c r="L26" s="74"/>
      <c r="Y26" s="32"/>
    </row>
    <row r="27" spans="1:28" ht="15" thickBot="1" x14ac:dyDescent="0.25">
      <c r="F27" s="58" t="s">
        <v>55</v>
      </c>
      <c r="J27" s="47" t="s">
        <v>279</v>
      </c>
      <c r="K27" s="74"/>
      <c r="L27" s="74"/>
      <c r="Y27" s="32"/>
    </row>
    <row r="28" spans="1:28" ht="14.25" x14ac:dyDescent="0.2">
      <c r="J28" s="47" t="s">
        <v>280</v>
      </c>
      <c r="K28" s="74"/>
      <c r="L28" s="74"/>
      <c r="Y28" s="32"/>
    </row>
    <row r="29" spans="1:28" ht="14.25" x14ac:dyDescent="0.2">
      <c r="J29" s="47" t="s">
        <v>281</v>
      </c>
      <c r="K29" s="74"/>
      <c r="L29" s="74"/>
      <c r="Y29" s="32"/>
    </row>
    <row r="30" spans="1:28" ht="14.25" x14ac:dyDescent="0.2">
      <c r="J30" s="47" t="s">
        <v>282</v>
      </c>
      <c r="K30" s="74"/>
      <c r="L30" s="74"/>
      <c r="Y30" s="32"/>
    </row>
    <row r="31" spans="1:28" ht="14.25" x14ac:dyDescent="0.2">
      <c r="J31" s="47" t="s">
        <v>283</v>
      </c>
      <c r="K31" s="74"/>
      <c r="L31" s="74"/>
      <c r="Y31" s="32"/>
    </row>
    <row r="32" spans="1:28" ht="14.25" x14ac:dyDescent="0.2">
      <c r="C32" s="1"/>
      <c r="J32" s="47" t="s">
        <v>284</v>
      </c>
      <c r="K32" s="74"/>
      <c r="L32" s="74"/>
      <c r="Y32" s="32"/>
    </row>
    <row r="33" spans="3:25" ht="14.25" x14ac:dyDescent="0.2">
      <c r="C33" s="1"/>
      <c r="J33" s="47" t="s">
        <v>285</v>
      </c>
      <c r="K33" s="74"/>
      <c r="L33" s="74"/>
      <c r="Y33" s="32"/>
    </row>
    <row r="34" spans="3:25" ht="14.25" x14ac:dyDescent="0.2">
      <c r="C34" s="1"/>
      <c r="J34" s="47" t="s">
        <v>286</v>
      </c>
      <c r="K34" s="74"/>
      <c r="L34" s="74"/>
      <c r="Y34" s="32"/>
    </row>
    <row r="35" spans="3:25" ht="14.25" x14ac:dyDescent="0.2">
      <c r="C35" s="1"/>
      <c r="J35" s="47" t="s">
        <v>287</v>
      </c>
      <c r="K35" s="74"/>
      <c r="L35" s="74"/>
      <c r="Y35" s="32"/>
    </row>
    <row r="36" spans="3:25" ht="14.25" x14ac:dyDescent="0.2">
      <c r="J36" s="47" t="s">
        <v>288</v>
      </c>
      <c r="K36" s="74"/>
      <c r="L36" s="74"/>
      <c r="Y36" s="32"/>
    </row>
    <row r="37" spans="3:25" ht="14.25" x14ac:dyDescent="0.2">
      <c r="J37" s="47" t="s">
        <v>289</v>
      </c>
      <c r="K37" s="74"/>
      <c r="L37" s="74"/>
      <c r="Y37" s="32"/>
    </row>
    <row r="38" spans="3:25" ht="14.25" x14ac:dyDescent="0.2">
      <c r="J38" s="47" t="s">
        <v>290</v>
      </c>
      <c r="K38" s="74"/>
      <c r="L38" s="74"/>
      <c r="Y38" s="32"/>
    </row>
    <row r="39" spans="3:25" ht="14.25" x14ac:dyDescent="0.2">
      <c r="J39" s="47" t="s">
        <v>291</v>
      </c>
      <c r="K39" s="74"/>
      <c r="L39" s="74"/>
      <c r="Y39" s="32"/>
    </row>
    <row r="40" spans="3:25" ht="14.25" x14ac:dyDescent="0.2">
      <c r="J40" s="47" t="s">
        <v>292</v>
      </c>
      <c r="K40" s="74"/>
      <c r="L40" s="74"/>
      <c r="Y40" s="32"/>
    </row>
    <row r="41" spans="3:25" ht="14.25" x14ac:dyDescent="0.2">
      <c r="J41" s="47" t="s">
        <v>258</v>
      </c>
      <c r="K41" s="74"/>
      <c r="L41" s="74"/>
      <c r="Y41" s="32"/>
    </row>
    <row r="42" spans="3:25" ht="14.25" x14ac:dyDescent="0.2">
      <c r="J42" s="47" t="s">
        <v>293</v>
      </c>
      <c r="K42" s="74"/>
      <c r="L42" s="74"/>
      <c r="Y42" s="32"/>
    </row>
    <row r="43" spans="3:25" ht="14.25" x14ac:dyDescent="0.2">
      <c r="J43" s="47" t="s">
        <v>294</v>
      </c>
      <c r="K43" s="74"/>
      <c r="L43" s="74"/>
      <c r="Y43" s="32"/>
    </row>
    <row r="44" spans="3:25" ht="14.25" x14ac:dyDescent="0.2">
      <c r="J44" s="47" t="s">
        <v>295</v>
      </c>
      <c r="K44" s="74"/>
      <c r="L44" s="74"/>
      <c r="Y44" s="32"/>
    </row>
    <row r="45" spans="3:25" ht="14.25" x14ac:dyDescent="0.2">
      <c r="J45" s="47" t="s">
        <v>296</v>
      </c>
      <c r="K45" s="74"/>
      <c r="L45" s="74"/>
      <c r="Y45" s="32"/>
    </row>
    <row r="46" spans="3:25" ht="15" thickBot="1" x14ac:dyDescent="0.25">
      <c r="J46" s="48" t="s">
        <v>297</v>
      </c>
      <c r="K46" s="74"/>
      <c r="L46" s="74"/>
      <c r="Y46" s="32"/>
    </row>
    <row r="47" spans="3:25" ht="14.25" x14ac:dyDescent="0.2">
      <c r="Y47" s="32"/>
    </row>
    <row r="48" spans="3:25" ht="14.25" x14ac:dyDescent="0.2">
      <c r="Y48" s="32"/>
    </row>
  </sheetData>
  <phoneticPr fontId="0" type="noConversion"/>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M578"/>
  <sheetViews>
    <sheetView workbookViewId="0">
      <selection activeCell="A3" sqref="A3"/>
    </sheetView>
  </sheetViews>
  <sheetFormatPr defaultRowHeight="12.75" x14ac:dyDescent="0.2"/>
  <cols>
    <col min="1" max="1" width="30.7109375" bestFit="1" customWidth="1"/>
    <col min="2" max="2" width="48" style="93" customWidth="1"/>
  </cols>
  <sheetData>
    <row r="1" spans="1:13" x14ac:dyDescent="0.2">
      <c r="A1" s="92" t="s">
        <v>330</v>
      </c>
      <c r="B1" s="92" t="s">
        <v>907</v>
      </c>
    </row>
    <row r="2" spans="1:13" x14ac:dyDescent="0.2">
      <c r="A2" s="85"/>
      <c r="B2" s="94"/>
    </row>
    <row r="3" spans="1:13" x14ac:dyDescent="0.2">
      <c r="A3" s="85" t="s">
        <v>331</v>
      </c>
      <c r="B3" s="94" t="s">
        <v>908</v>
      </c>
    </row>
    <row r="4" spans="1:13" x14ac:dyDescent="0.2">
      <c r="A4" s="85" t="s">
        <v>332</v>
      </c>
      <c r="B4" s="94" t="s">
        <v>909</v>
      </c>
    </row>
    <row r="5" spans="1:13" x14ac:dyDescent="0.2">
      <c r="A5" s="85" t="s">
        <v>333</v>
      </c>
      <c r="B5" s="94" t="s">
        <v>910</v>
      </c>
    </row>
    <row r="6" spans="1:13" x14ac:dyDescent="0.2">
      <c r="A6" s="85" t="s">
        <v>334</v>
      </c>
      <c r="B6" s="94" t="s">
        <v>911</v>
      </c>
    </row>
    <row r="7" spans="1:13" x14ac:dyDescent="0.2">
      <c r="A7" s="85" t="s">
        <v>335</v>
      </c>
      <c r="B7" s="94" t="s">
        <v>912</v>
      </c>
    </row>
    <row r="8" spans="1:13" x14ac:dyDescent="0.2">
      <c r="A8" s="85" t="s">
        <v>336</v>
      </c>
      <c r="B8" s="94" t="s">
        <v>913</v>
      </c>
    </row>
    <row r="9" spans="1:13" x14ac:dyDescent="0.2">
      <c r="A9" s="85" t="s">
        <v>337</v>
      </c>
      <c r="B9" s="94" t="s">
        <v>914</v>
      </c>
    </row>
    <row r="10" spans="1:13" x14ac:dyDescent="0.2">
      <c r="A10" s="85" t="s">
        <v>338</v>
      </c>
      <c r="B10" s="94" t="s">
        <v>915</v>
      </c>
    </row>
    <row r="11" spans="1:13" x14ac:dyDescent="0.2">
      <c r="A11" s="85" t="s">
        <v>339</v>
      </c>
      <c r="B11" s="94" t="s">
        <v>916</v>
      </c>
    </row>
    <row r="12" spans="1:13" x14ac:dyDescent="0.2">
      <c r="A12" s="85" t="s">
        <v>340</v>
      </c>
      <c r="B12" s="94" t="s">
        <v>917</v>
      </c>
    </row>
    <row r="13" spans="1:13" x14ac:dyDescent="0.2">
      <c r="A13" s="85" t="s">
        <v>341</v>
      </c>
      <c r="B13" s="94" t="s">
        <v>918</v>
      </c>
    </row>
    <row r="14" spans="1:13" x14ac:dyDescent="0.2">
      <c r="A14" s="85" t="s">
        <v>342</v>
      </c>
      <c r="B14" s="94" t="s">
        <v>919</v>
      </c>
      <c r="M14" s="93"/>
    </row>
    <row r="15" spans="1:13" x14ac:dyDescent="0.2">
      <c r="A15" s="85" t="s">
        <v>343</v>
      </c>
      <c r="B15" s="94" t="s">
        <v>920</v>
      </c>
    </row>
    <row r="16" spans="1:13" x14ac:dyDescent="0.2">
      <c r="A16" s="85" t="s">
        <v>344</v>
      </c>
      <c r="B16" s="94" t="s">
        <v>921</v>
      </c>
    </row>
    <row r="17" spans="1:2" x14ac:dyDescent="0.2">
      <c r="A17" s="85" t="s">
        <v>345</v>
      </c>
      <c r="B17" s="94" t="s">
        <v>922</v>
      </c>
    </row>
    <row r="18" spans="1:2" x14ac:dyDescent="0.2">
      <c r="A18" s="85" t="s">
        <v>346</v>
      </c>
      <c r="B18" s="94" t="s">
        <v>923</v>
      </c>
    </row>
    <row r="19" spans="1:2" x14ac:dyDescent="0.2">
      <c r="A19" s="85" t="s">
        <v>347</v>
      </c>
      <c r="B19" s="94" t="s">
        <v>924</v>
      </c>
    </row>
    <row r="20" spans="1:2" x14ac:dyDescent="0.2">
      <c r="A20" s="85" t="s">
        <v>348</v>
      </c>
      <c r="B20" s="94" t="s">
        <v>925</v>
      </c>
    </row>
    <row r="21" spans="1:2" x14ac:dyDescent="0.2">
      <c r="A21" s="85" t="s">
        <v>349</v>
      </c>
      <c r="B21" s="94" t="s">
        <v>926</v>
      </c>
    </row>
    <row r="22" spans="1:2" x14ac:dyDescent="0.2">
      <c r="A22" s="85" t="s">
        <v>350</v>
      </c>
      <c r="B22" s="94" t="s">
        <v>927</v>
      </c>
    </row>
    <row r="23" spans="1:2" x14ac:dyDescent="0.2">
      <c r="A23" s="85" t="s">
        <v>351</v>
      </c>
      <c r="B23" s="94" t="s">
        <v>928</v>
      </c>
    </row>
    <row r="24" spans="1:2" x14ac:dyDescent="0.2">
      <c r="A24" s="85" t="s">
        <v>352</v>
      </c>
      <c r="B24" s="94" t="s">
        <v>929</v>
      </c>
    </row>
    <row r="25" spans="1:2" x14ac:dyDescent="0.2">
      <c r="A25" s="85" t="s">
        <v>353</v>
      </c>
      <c r="B25" s="94" t="s">
        <v>930</v>
      </c>
    </row>
    <row r="26" spans="1:2" x14ac:dyDescent="0.2">
      <c r="A26" s="85" t="s">
        <v>354</v>
      </c>
      <c r="B26" s="94" t="s">
        <v>931</v>
      </c>
    </row>
    <row r="27" spans="1:2" x14ac:dyDescent="0.2">
      <c r="A27" s="85" t="s">
        <v>355</v>
      </c>
      <c r="B27" s="94" t="s">
        <v>932</v>
      </c>
    </row>
    <row r="28" spans="1:2" x14ac:dyDescent="0.2">
      <c r="A28" s="85" t="s">
        <v>356</v>
      </c>
      <c r="B28" s="94" t="s">
        <v>933</v>
      </c>
    </row>
    <row r="29" spans="1:2" x14ac:dyDescent="0.2">
      <c r="A29" s="85" t="s">
        <v>357</v>
      </c>
      <c r="B29" s="94" t="s">
        <v>934</v>
      </c>
    </row>
    <row r="30" spans="1:2" x14ac:dyDescent="0.2">
      <c r="A30" s="85" t="s">
        <v>358</v>
      </c>
      <c r="B30" s="94" t="s">
        <v>935</v>
      </c>
    </row>
    <row r="31" spans="1:2" x14ac:dyDescent="0.2">
      <c r="A31" s="85" t="s">
        <v>359</v>
      </c>
      <c r="B31" s="94" t="s">
        <v>936</v>
      </c>
    </row>
    <row r="32" spans="1:2" x14ac:dyDescent="0.2">
      <c r="A32" s="85" t="s">
        <v>360</v>
      </c>
      <c r="B32" s="94" t="s">
        <v>937</v>
      </c>
    </row>
    <row r="33" spans="1:2" x14ac:dyDescent="0.2">
      <c r="A33" s="85" t="s">
        <v>361</v>
      </c>
      <c r="B33" s="94" t="s">
        <v>938</v>
      </c>
    </row>
    <row r="34" spans="1:2" x14ac:dyDescent="0.2">
      <c r="A34" s="85" t="s">
        <v>362</v>
      </c>
      <c r="B34" s="94" t="s">
        <v>939</v>
      </c>
    </row>
    <row r="35" spans="1:2" x14ac:dyDescent="0.2">
      <c r="A35" s="85" t="s">
        <v>363</v>
      </c>
      <c r="B35" s="94" t="s">
        <v>940</v>
      </c>
    </row>
    <row r="36" spans="1:2" x14ac:dyDescent="0.2">
      <c r="A36" s="85" t="s">
        <v>364</v>
      </c>
      <c r="B36" s="94" t="s">
        <v>941</v>
      </c>
    </row>
    <row r="37" spans="1:2" x14ac:dyDescent="0.2">
      <c r="A37" s="85" t="s">
        <v>365</v>
      </c>
      <c r="B37" s="94" t="s">
        <v>942</v>
      </c>
    </row>
    <row r="38" spans="1:2" x14ac:dyDescent="0.2">
      <c r="A38" s="85" t="s">
        <v>366</v>
      </c>
      <c r="B38" s="94" t="s">
        <v>943</v>
      </c>
    </row>
    <row r="39" spans="1:2" x14ac:dyDescent="0.2">
      <c r="A39" s="85" t="s">
        <v>367</v>
      </c>
      <c r="B39" s="94" t="s">
        <v>944</v>
      </c>
    </row>
    <row r="40" spans="1:2" x14ac:dyDescent="0.2">
      <c r="A40" s="85" t="s">
        <v>368</v>
      </c>
      <c r="B40" s="94" t="s">
        <v>945</v>
      </c>
    </row>
    <row r="41" spans="1:2" x14ac:dyDescent="0.2">
      <c r="A41" s="85" t="s">
        <v>369</v>
      </c>
      <c r="B41" s="94" t="s">
        <v>946</v>
      </c>
    </row>
    <row r="42" spans="1:2" x14ac:dyDescent="0.2">
      <c r="A42" s="85" t="s">
        <v>370</v>
      </c>
      <c r="B42" s="94" t="s">
        <v>947</v>
      </c>
    </row>
    <row r="43" spans="1:2" x14ac:dyDescent="0.2">
      <c r="A43" s="85" t="s">
        <v>371</v>
      </c>
      <c r="B43" s="94" t="s">
        <v>948</v>
      </c>
    </row>
    <row r="44" spans="1:2" x14ac:dyDescent="0.2">
      <c r="A44" s="85" t="s">
        <v>372</v>
      </c>
      <c r="B44" s="94" t="s">
        <v>949</v>
      </c>
    </row>
    <row r="45" spans="1:2" x14ac:dyDescent="0.2">
      <c r="A45" s="85" t="s">
        <v>373</v>
      </c>
      <c r="B45" s="94" t="s">
        <v>950</v>
      </c>
    </row>
    <row r="46" spans="1:2" x14ac:dyDescent="0.2">
      <c r="A46" s="85" t="s">
        <v>374</v>
      </c>
      <c r="B46" s="94" t="s">
        <v>951</v>
      </c>
    </row>
    <row r="47" spans="1:2" x14ac:dyDescent="0.2">
      <c r="A47" s="85" t="s">
        <v>375</v>
      </c>
      <c r="B47" s="94" t="s">
        <v>952</v>
      </c>
    </row>
    <row r="48" spans="1:2" x14ac:dyDescent="0.2">
      <c r="A48" s="85" t="s">
        <v>376</v>
      </c>
      <c r="B48" s="94" t="s">
        <v>953</v>
      </c>
    </row>
    <row r="49" spans="1:2" x14ac:dyDescent="0.2">
      <c r="A49" s="85" t="s">
        <v>377</v>
      </c>
      <c r="B49" s="94" t="s">
        <v>954</v>
      </c>
    </row>
    <row r="50" spans="1:2" x14ac:dyDescent="0.2">
      <c r="A50" s="85" t="s">
        <v>378</v>
      </c>
      <c r="B50" s="94" t="s">
        <v>955</v>
      </c>
    </row>
    <row r="51" spans="1:2" x14ac:dyDescent="0.2">
      <c r="A51" s="85" t="s">
        <v>379</v>
      </c>
      <c r="B51" s="94" t="s">
        <v>956</v>
      </c>
    </row>
    <row r="52" spans="1:2" x14ac:dyDescent="0.2">
      <c r="A52" s="85" t="s">
        <v>380</v>
      </c>
      <c r="B52" s="94" t="s">
        <v>957</v>
      </c>
    </row>
    <row r="53" spans="1:2" x14ac:dyDescent="0.2">
      <c r="A53" s="85" t="s">
        <v>381</v>
      </c>
      <c r="B53" s="94" t="s">
        <v>958</v>
      </c>
    </row>
    <row r="54" spans="1:2" x14ac:dyDescent="0.2">
      <c r="A54" s="85" t="s">
        <v>382</v>
      </c>
      <c r="B54" s="94" t="s">
        <v>959</v>
      </c>
    </row>
    <row r="55" spans="1:2" x14ac:dyDescent="0.2">
      <c r="A55" s="85" t="s">
        <v>383</v>
      </c>
      <c r="B55" s="94" t="s">
        <v>960</v>
      </c>
    </row>
    <row r="56" spans="1:2" x14ac:dyDescent="0.2">
      <c r="A56" s="85" t="s">
        <v>384</v>
      </c>
      <c r="B56" s="94" t="s">
        <v>961</v>
      </c>
    </row>
    <row r="57" spans="1:2" x14ac:dyDescent="0.2">
      <c r="A57" s="85" t="s">
        <v>385</v>
      </c>
      <c r="B57" s="94" t="s">
        <v>962</v>
      </c>
    </row>
    <row r="58" spans="1:2" x14ac:dyDescent="0.2">
      <c r="A58" s="85" t="s">
        <v>386</v>
      </c>
      <c r="B58" s="94" t="s">
        <v>963</v>
      </c>
    </row>
    <row r="59" spans="1:2" x14ac:dyDescent="0.2">
      <c r="A59" s="85" t="s">
        <v>387</v>
      </c>
      <c r="B59" s="94" t="s">
        <v>964</v>
      </c>
    </row>
    <row r="60" spans="1:2" x14ac:dyDescent="0.2">
      <c r="A60" s="85" t="s">
        <v>388</v>
      </c>
      <c r="B60" s="94" t="s">
        <v>965</v>
      </c>
    </row>
    <row r="61" spans="1:2" x14ac:dyDescent="0.2">
      <c r="A61" s="85" t="s">
        <v>389</v>
      </c>
      <c r="B61" s="94" t="s">
        <v>966</v>
      </c>
    </row>
    <row r="62" spans="1:2" x14ac:dyDescent="0.2">
      <c r="A62" s="85" t="s">
        <v>390</v>
      </c>
      <c r="B62" s="94" t="s">
        <v>967</v>
      </c>
    </row>
    <row r="63" spans="1:2" x14ac:dyDescent="0.2">
      <c r="A63" s="85" t="s">
        <v>391</v>
      </c>
      <c r="B63" s="94" t="s">
        <v>968</v>
      </c>
    </row>
    <row r="64" spans="1:2" x14ac:dyDescent="0.2">
      <c r="A64" s="85" t="s">
        <v>392</v>
      </c>
      <c r="B64" s="94" t="s">
        <v>969</v>
      </c>
    </row>
    <row r="65" spans="1:2" x14ac:dyDescent="0.2">
      <c r="A65" s="85" t="s">
        <v>393</v>
      </c>
      <c r="B65" s="94" t="s">
        <v>970</v>
      </c>
    </row>
    <row r="66" spans="1:2" x14ac:dyDescent="0.2">
      <c r="A66" s="85" t="s">
        <v>394</v>
      </c>
      <c r="B66" s="94" t="s">
        <v>971</v>
      </c>
    </row>
    <row r="67" spans="1:2" x14ac:dyDescent="0.2">
      <c r="A67" s="85" t="s">
        <v>395</v>
      </c>
      <c r="B67" s="94" t="s">
        <v>972</v>
      </c>
    </row>
    <row r="68" spans="1:2" x14ac:dyDescent="0.2">
      <c r="A68" s="85" t="s">
        <v>396</v>
      </c>
      <c r="B68" s="94" t="s">
        <v>973</v>
      </c>
    </row>
    <row r="69" spans="1:2" x14ac:dyDescent="0.2">
      <c r="A69" s="85" t="s">
        <v>397</v>
      </c>
      <c r="B69" s="94" t="s">
        <v>974</v>
      </c>
    </row>
    <row r="70" spans="1:2" x14ac:dyDescent="0.2">
      <c r="A70" s="85" t="s">
        <v>398</v>
      </c>
      <c r="B70" s="94" t="s">
        <v>975</v>
      </c>
    </row>
    <row r="71" spans="1:2" x14ac:dyDescent="0.2">
      <c r="A71" s="85" t="s">
        <v>399</v>
      </c>
      <c r="B71" s="94" t="s">
        <v>976</v>
      </c>
    </row>
    <row r="72" spans="1:2" x14ac:dyDescent="0.2">
      <c r="A72" s="85" t="s">
        <v>400</v>
      </c>
      <c r="B72" s="94" t="s">
        <v>977</v>
      </c>
    </row>
    <row r="73" spans="1:2" x14ac:dyDescent="0.2">
      <c r="A73" s="85" t="s">
        <v>401</v>
      </c>
      <c r="B73" s="94" t="s">
        <v>978</v>
      </c>
    </row>
    <row r="74" spans="1:2" x14ac:dyDescent="0.2">
      <c r="A74" s="85" t="s">
        <v>402</v>
      </c>
      <c r="B74" s="94" t="s">
        <v>979</v>
      </c>
    </row>
    <row r="75" spans="1:2" x14ac:dyDescent="0.2">
      <c r="A75" s="85" t="s">
        <v>403</v>
      </c>
      <c r="B75" s="94" t="s">
        <v>980</v>
      </c>
    </row>
    <row r="76" spans="1:2" x14ac:dyDescent="0.2">
      <c r="A76" s="85" t="s">
        <v>404</v>
      </c>
      <c r="B76" s="94" t="s">
        <v>981</v>
      </c>
    </row>
    <row r="77" spans="1:2" x14ac:dyDescent="0.2">
      <c r="A77" s="85" t="s">
        <v>405</v>
      </c>
      <c r="B77" s="94" t="s">
        <v>982</v>
      </c>
    </row>
    <row r="78" spans="1:2" x14ac:dyDescent="0.2">
      <c r="A78" s="85" t="s">
        <v>406</v>
      </c>
      <c r="B78" s="94" t="s">
        <v>983</v>
      </c>
    </row>
    <row r="79" spans="1:2" x14ac:dyDescent="0.2">
      <c r="A79" s="85" t="s">
        <v>407</v>
      </c>
      <c r="B79" s="94" t="s">
        <v>984</v>
      </c>
    </row>
    <row r="80" spans="1:2" x14ac:dyDescent="0.2">
      <c r="A80" s="85" t="s">
        <v>408</v>
      </c>
      <c r="B80" s="94" t="s">
        <v>985</v>
      </c>
    </row>
    <row r="81" spans="1:2" x14ac:dyDescent="0.2">
      <c r="A81" s="85" t="s">
        <v>409</v>
      </c>
      <c r="B81" s="94" t="s">
        <v>986</v>
      </c>
    </row>
    <row r="82" spans="1:2" x14ac:dyDescent="0.2">
      <c r="A82" s="85" t="s">
        <v>410</v>
      </c>
      <c r="B82" s="94" t="s">
        <v>987</v>
      </c>
    </row>
    <row r="83" spans="1:2" x14ac:dyDescent="0.2">
      <c r="A83" s="85" t="s">
        <v>411</v>
      </c>
      <c r="B83" s="94" t="s">
        <v>988</v>
      </c>
    </row>
    <row r="84" spans="1:2" x14ac:dyDescent="0.2">
      <c r="A84" s="85" t="s">
        <v>412</v>
      </c>
      <c r="B84" s="94" t="s">
        <v>989</v>
      </c>
    </row>
    <row r="85" spans="1:2" x14ac:dyDescent="0.2">
      <c r="A85" s="85" t="s">
        <v>413</v>
      </c>
      <c r="B85" s="94" t="s">
        <v>990</v>
      </c>
    </row>
    <row r="86" spans="1:2" x14ac:dyDescent="0.2">
      <c r="A86" s="85" t="s">
        <v>414</v>
      </c>
      <c r="B86" s="94" t="s">
        <v>991</v>
      </c>
    </row>
    <row r="87" spans="1:2" x14ac:dyDescent="0.2">
      <c r="A87" s="85" t="s">
        <v>415</v>
      </c>
      <c r="B87" s="94" t="s">
        <v>992</v>
      </c>
    </row>
    <row r="88" spans="1:2" x14ac:dyDescent="0.2">
      <c r="A88" s="85" t="s">
        <v>416</v>
      </c>
      <c r="B88" s="94" t="s">
        <v>993</v>
      </c>
    </row>
    <row r="89" spans="1:2" x14ac:dyDescent="0.2">
      <c r="A89" s="85" t="s">
        <v>417</v>
      </c>
      <c r="B89" s="94" t="s">
        <v>994</v>
      </c>
    </row>
    <row r="90" spans="1:2" x14ac:dyDescent="0.2">
      <c r="A90" s="85" t="s">
        <v>418</v>
      </c>
      <c r="B90" s="94" t="s">
        <v>995</v>
      </c>
    </row>
    <row r="91" spans="1:2" x14ac:dyDescent="0.2">
      <c r="A91" s="85" t="s">
        <v>419</v>
      </c>
      <c r="B91" s="94" t="s">
        <v>996</v>
      </c>
    </row>
    <row r="92" spans="1:2" x14ac:dyDescent="0.2">
      <c r="A92" s="85" t="s">
        <v>420</v>
      </c>
      <c r="B92" s="94" t="s">
        <v>997</v>
      </c>
    </row>
    <row r="93" spans="1:2" x14ac:dyDescent="0.2">
      <c r="A93" s="85" t="s">
        <v>421</v>
      </c>
      <c r="B93" s="94" t="s">
        <v>998</v>
      </c>
    </row>
    <row r="94" spans="1:2" x14ac:dyDescent="0.2">
      <c r="A94" s="85" t="s">
        <v>422</v>
      </c>
      <c r="B94" s="94" t="s">
        <v>999</v>
      </c>
    </row>
    <row r="95" spans="1:2" x14ac:dyDescent="0.2">
      <c r="A95" s="85" t="s">
        <v>423</v>
      </c>
      <c r="B95" s="94" t="s">
        <v>1000</v>
      </c>
    </row>
    <row r="96" spans="1:2" x14ac:dyDescent="0.2">
      <c r="A96" s="85" t="s">
        <v>424</v>
      </c>
      <c r="B96" s="94" t="s">
        <v>1001</v>
      </c>
    </row>
    <row r="97" spans="1:2" x14ac:dyDescent="0.2">
      <c r="A97" s="85" t="s">
        <v>425</v>
      </c>
      <c r="B97" s="94" t="s">
        <v>1002</v>
      </c>
    </row>
    <row r="98" spans="1:2" x14ac:dyDescent="0.2">
      <c r="A98" s="85" t="s">
        <v>426</v>
      </c>
      <c r="B98" s="94" t="s">
        <v>1003</v>
      </c>
    </row>
    <row r="99" spans="1:2" x14ac:dyDescent="0.2">
      <c r="A99" s="85" t="s">
        <v>427</v>
      </c>
      <c r="B99" s="94" t="s">
        <v>1004</v>
      </c>
    </row>
    <row r="100" spans="1:2" x14ac:dyDescent="0.2">
      <c r="A100" s="85" t="s">
        <v>428</v>
      </c>
      <c r="B100" s="94" t="s">
        <v>1005</v>
      </c>
    </row>
    <row r="101" spans="1:2" x14ac:dyDescent="0.2">
      <c r="A101" s="85" t="s">
        <v>429</v>
      </c>
      <c r="B101" s="94" t="s">
        <v>1006</v>
      </c>
    </row>
    <row r="102" spans="1:2" x14ac:dyDescent="0.2">
      <c r="A102" s="85" t="s">
        <v>430</v>
      </c>
      <c r="B102" s="94" t="s">
        <v>1007</v>
      </c>
    </row>
    <row r="103" spans="1:2" x14ac:dyDescent="0.2">
      <c r="A103" s="85" t="s">
        <v>431</v>
      </c>
      <c r="B103" s="94" t="s">
        <v>1008</v>
      </c>
    </row>
    <row r="104" spans="1:2" x14ac:dyDescent="0.2">
      <c r="A104" s="85" t="s">
        <v>432</v>
      </c>
      <c r="B104" s="94" t="s">
        <v>1009</v>
      </c>
    </row>
    <row r="105" spans="1:2" x14ac:dyDescent="0.2">
      <c r="A105" s="85" t="s">
        <v>433</v>
      </c>
      <c r="B105" s="94" t="s">
        <v>1010</v>
      </c>
    </row>
    <row r="106" spans="1:2" x14ac:dyDescent="0.2">
      <c r="A106" s="85" t="s">
        <v>434</v>
      </c>
      <c r="B106" s="94" t="s">
        <v>1011</v>
      </c>
    </row>
    <row r="107" spans="1:2" x14ac:dyDescent="0.2">
      <c r="A107" s="85" t="s">
        <v>435</v>
      </c>
      <c r="B107" s="94" t="s">
        <v>1012</v>
      </c>
    </row>
    <row r="108" spans="1:2" x14ac:dyDescent="0.2">
      <c r="A108" s="85" t="s">
        <v>436</v>
      </c>
      <c r="B108" s="94" t="s">
        <v>1013</v>
      </c>
    </row>
    <row r="109" spans="1:2" x14ac:dyDescent="0.2">
      <c r="A109" s="85" t="s">
        <v>437</v>
      </c>
      <c r="B109" s="94" t="s">
        <v>1014</v>
      </c>
    </row>
    <row r="110" spans="1:2" x14ac:dyDescent="0.2">
      <c r="A110" s="85" t="s">
        <v>438</v>
      </c>
      <c r="B110" s="94" t="s">
        <v>1015</v>
      </c>
    </row>
    <row r="111" spans="1:2" x14ac:dyDescent="0.2">
      <c r="A111" s="85" t="s">
        <v>439</v>
      </c>
      <c r="B111" s="94" t="s">
        <v>1016</v>
      </c>
    </row>
    <row r="112" spans="1:2" x14ac:dyDescent="0.2">
      <c r="A112" s="85" t="s">
        <v>440</v>
      </c>
      <c r="B112" s="94" t="s">
        <v>1017</v>
      </c>
    </row>
    <row r="113" spans="1:2" x14ac:dyDescent="0.2">
      <c r="A113" s="85" t="s">
        <v>441</v>
      </c>
      <c r="B113" s="94" t="s">
        <v>1018</v>
      </c>
    </row>
    <row r="114" spans="1:2" x14ac:dyDescent="0.2">
      <c r="A114" s="85" t="s">
        <v>442</v>
      </c>
      <c r="B114" s="94" t="s">
        <v>1019</v>
      </c>
    </row>
    <row r="115" spans="1:2" x14ac:dyDescent="0.2">
      <c r="A115" s="85" t="s">
        <v>443</v>
      </c>
      <c r="B115" s="94" t="s">
        <v>1020</v>
      </c>
    </row>
    <row r="116" spans="1:2" x14ac:dyDescent="0.2">
      <c r="A116" s="85" t="s">
        <v>444</v>
      </c>
      <c r="B116" s="94" t="s">
        <v>1021</v>
      </c>
    </row>
    <row r="117" spans="1:2" x14ac:dyDescent="0.2">
      <c r="A117" s="85" t="s">
        <v>445</v>
      </c>
      <c r="B117" s="94" t="s">
        <v>1022</v>
      </c>
    </row>
    <row r="118" spans="1:2" x14ac:dyDescent="0.2">
      <c r="A118" s="85" t="s">
        <v>446</v>
      </c>
      <c r="B118" s="94" t="s">
        <v>1023</v>
      </c>
    </row>
    <row r="119" spans="1:2" x14ac:dyDescent="0.2">
      <c r="A119" s="85" t="s">
        <v>447</v>
      </c>
      <c r="B119" s="94" t="s">
        <v>1024</v>
      </c>
    </row>
    <row r="120" spans="1:2" x14ac:dyDescent="0.2">
      <c r="A120" s="85" t="s">
        <v>448</v>
      </c>
      <c r="B120" s="94" t="s">
        <v>1025</v>
      </c>
    </row>
    <row r="121" spans="1:2" x14ac:dyDescent="0.2">
      <c r="A121" s="85" t="s">
        <v>449</v>
      </c>
      <c r="B121" s="94" t="s">
        <v>1026</v>
      </c>
    </row>
    <row r="122" spans="1:2" x14ac:dyDescent="0.2">
      <c r="A122" s="85" t="s">
        <v>450</v>
      </c>
      <c r="B122" s="94" t="s">
        <v>1027</v>
      </c>
    </row>
    <row r="123" spans="1:2" x14ac:dyDescent="0.2">
      <c r="A123" s="85" t="s">
        <v>451</v>
      </c>
      <c r="B123" s="94" t="s">
        <v>1028</v>
      </c>
    </row>
    <row r="124" spans="1:2" x14ac:dyDescent="0.2">
      <c r="A124" s="85" t="s">
        <v>452</v>
      </c>
      <c r="B124" s="94" t="s">
        <v>1029</v>
      </c>
    </row>
    <row r="125" spans="1:2" x14ac:dyDescent="0.2">
      <c r="A125" s="85" t="s">
        <v>453</v>
      </c>
      <c r="B125" s="94" t="s">
        <v>1030</v>
      </c>
    </row>
    <row r="126" spans="1:2" x14ac:dyDescent="0.2">
      <c r="A126" s="85" t="s">
        <v>454</v>
      </c>
      <c r="B126" s="94" t="s">
        <v>1031</v>
      </c>
    </row>
    <row r="127" spans="1:2" x14ac:dyDescent="0.2">
      <c r="A127" s="85" t="s">
        <v>455</v>
      </c>
      <c r="B127" s="94" t="s">
        <v>1032</v>
      </c>
    </row>
    <row r="128" spans="1:2" x14ac:dyDescent="0.2">
      <c r="A128" s="85" t="s">
        <v>456</v>
      </c>
      <c r="B128" s="94" t="s">
        <v>1033</v>
      </c>
    </row>
    <row r="129" spans="1:2" x14ac:dyDescent="0.2">
      <c r="A129" s="85" t="s">
        <v>457</v>
      </c>
      <c r="B129" s="94" t="s">
        <v>1034</v>
      </c>
    </row>
    <row r="130" spans="1:2" x14ac:dyDescent="0.2">
      <c r="A130" s="85" t="s">
        <v>458</v>
      </c>
      <c r="B130" s="94" t="s">
        <v>1035</v>
      </c>
    </row>
    <row r="131" spans="1:2" x14ac:dyDescent="0.2">
      <c r="A131" s="85" t="s">
        <v>459</v>
      </c>
      <c r="B131" s="94" t="s">
        <v>1036</v>
      </c>
    </row>
    <row r="132" spans="1:2" x14ac:dyDescent="0.2">
      <c r="A132" s="85" t="s">
        <v>460</v>
      </c>
      <c r="B132" s="94" t="s">
        <v>1037</v>
      </c>
    </row>
    <row r="133" spans="1:2" x14ac:dyDescent="0.2">
      <c r="A133" s="85" t="s">
        <v>461</v>
      </c>
      <c r="B133" s="94" t="s">
        <v>1038</v>
      </c>
    </row>
    <row r="134" spans="1:2" x14ac:dyDescent="0.2">
      <c r="A134" s="85" t="s">
        <v>462</v>
      </c>
      <c r="B134" s="94" t="s">
        <v>1039</v>
      </c>
    </row>
    <row r="135" spans="1:2" x14ac:dyDescent="0.2">
      <c r="A135" s="85" t="s">
        <v>463</v>
      </c>
      <c r="B135" s="94" t="s">
        <v>1040</v>
      </c>
    </row>
    <row r="136" spans="1:2" x14ac:dyDescent="0.2">
      <c r="A136" s="85" t="s">
        <v>464</v>
      </c>
      <c r="B136" s="94" t="s">
        <v>1041</v>
      </c>
    </row>
    <row r="137" spans="1:2" x14ac:dyDescent="0.2">
      <c r="A137" s="85" t="s">
        <v>465</v>
      </c>
      <c r="B137" s="94" t="s">
        <v>1042</v>
      </c>
    </row>
    <row r="138" spans="1:2" x14ac:dyDescent="0.2">
      <c r="A138" s="85" t="s">
        <v>466</v>
      </c>
      <c r="B138" s="94" t="s">
        <v>1043</v>
      </c>
    </row>
    <row r="139" spans="1:2" x14ac:dyDescent="0.2">
      <c r="A139" s="85" t="s">
        <v>467</v>
      </c>
      <c r="B139" s="94" t="s">
        <v>1044</v>
      </c>
    </row>
    <row r="140" spans="1:2" x14ac:dyDescent="0.2">
      <c r="A140" s="85" t="s">
        <v>468</v>
      </c>
      <c r="B140" s="94" t="s">
        <v>1045</v>
      </c>
    </row>
    <row r="141" spans="1:2" x14ac:dyDescent="0.2">
      <c r="A141" s="85" t="s">
        <v>469</v>
      </c>
      <c r="B141" s="94" t="s">
        <v>1046</v>
      </c>
    </row>
    <row r="142" spans="1:2" x14ac:dyDescent="0.2">
      <c r="A142" s="85" t="s">
        <v>470</v>
      </c>
      <c r="B142" s="94" t="s">
        <v>1047</v>
      </c>
    </row>
    <row r="143" spans="1:2" x14ac:dyDescent="0.2">
      <c r="A143" s="85" t="s">
        <v>471</v>
      </c>
      <c r="B143" s="94" t="s">
        <v>1048</v>
      </c>
    </row>
    <row r="144" spans="1:2" x14ac:dyDescent="0.2">
      <c r="A144" s="85" t="s">
        <v>472</v>
      </c>
      <c r="B144" s="94" t="s">
        <v>1049</v>
      </c>
    </row>
    <row r="145" spans="1:2" x14ac:dyDescent="0.2">
      <c r="A145" s="85" t="s">
        <v>473</v>
      </c>
      <c r="B145" s="94" t="s">
        <v>1050</v>
      </c>
    </row>
    <row r="146" spans="1:2" x14ac:dyDescent="0.2">
      <c r="A146" s="85" t="s">
        <v>474</v>
      </c>
      <c r="B146" s="94" t="s">
        <v>1051</v>
      </c>
    </row>
    <row r="147" spans="1:2" x14ac:dyDescent="0.2">
      <c r="A147" s="85" t="s">
        <v>475</v>
      </c>
      <c r="B147" s="94" t="s">
        <v>1052</v>
      </c>
    </row>
    <row r="148" spans="1:2" x14ac:dyDescent="0.2">
      <c r="A148" s="85" t="s">
        <v>476</v>
      </c>
      <c r="B148" s="94" t="s">
        <v>1053</v>
      </c>
    </row>
    <row r="149" spans="1:2" x14ac:dyDescent="0.2">
      <c r="A149" s="85" t="s">
        <v>477</v>
      </c>
      <c r="B149" s="94" t="s">
        <v>1054</v>
      </c>
    </row>
    <row r="150" spans="1:2" x14ac:dyDescent="0.2">
      <c r="A150" s="85" t="s">
        <v>478</v>
      </c>
      <c r="B150" s="94" t="s">
        <v>1055</v>
      </c>
    </row>
    <row r="151" spans="1:2" x14ac:dyDescent="0.2">
      <c r="A151" s="85" t="s">
        <v>479</v>
      </c>
      <c r="B151" s="94" t="s">
        <v>1056</v>
      </c>
    </row>
    <row r="152" spans="1:2" x14ac:dyDescent="0.2">
      <c r="A152" s="85" t="s">
        <v>480</v>
      </c>
      <c r="B152" s="94" t="s">
        <v>1057</v>
      </c>
    </row>
    <row r="153" spans="1:2" x14ac:dyDescent="0.2">
      <c r="A153" s="85" t="s">
        <v>481</v>
      </c>
      <c r="B153" s="94" t="s">
        <v>1058</v>
      </c>
    </row>
    <row r="154" spans="1:2" x14ac:dyDescent="0.2">
      <c r="A154" s="85" t="s">
        <v>482</v>
      </c>
      <c r="B154" s="94" t="s">
        <v>1059</v>
      </c>
    </row>
    <row r="155" spans="1:2" x14ac:dyDescent="0.2">
      <c r="A155" s="85" t="s">
        <v>483</v>
      </c>
      <c r="B155" s="94" t="s">
        <v>1060</v>
      </c>
    </row>
    <row r="156" spans="1:2" x14ac:dyDescent="0.2">
      <c r="A156" s="85" t="s">
        <v>484</v>
      </c>
      <c r="B156" s="94" t="s">
        <v>1061</v>
      </c>
    </row>
    <row r="157" spans="1:2" x14ac:dyDescent="0.2">
      <c r="A157" s="85" t="s">
        <v>485</v>
      </c>
      <c r="B157" s="94" t="s">
        <v>1062</v>
      </c>
    </row>
    <row r="158" spans="1:2" x14ac:dyDescent="0.2">
      <c r="A158" s="85" t="s">
        <v>486</v>
      </c>
      <c r="B158" s="94" t="s">
        <v>1063</v>
      </c>
    </row>
    <row r="159" spans="1:2" x14ac:dyDescent="0.2">
      <c r="A159" s="85" t="s">
        <v>487</v>
      </c>
      <c r="B159" s="94" t="s">
        <v>1064</v>
      </c>
    </row>
    <row r="160" spans="1:2" x14ac:dyDescent="0.2">
      <c r="A160" s="85" t="s">
        <v>488</v>
      </c>
      <c r="B160" s="94" t="s">
        <v>1065</v>
      </c>
    </row>
    <row r="161" spans="1:2" x14ac:dyDescent="0.2">
      <c r="A161" s="85" t="s">
        <v>489</v>
      </c>
      <c r="B161" s="94" t="s">
        <v>1066</v>
      </c>
    </row>
    <row r="162" spans="1:2" x14ac:dyDescent="0.2">
      <c r="A162" s="85" t="s">
        <v>490</v>
      </c>
      <c r="B162" s="94" t="s">
        <v>1067</v>
      </c>
    </row>
    <row r="163" spans="1:2" x14ac:dyDescent="0.2">
      <c r="A163" s="85" t="s">
        <v>491</v>
      </c>
      <c r="B163" s="94" t="s">
        <v>1068</v>
      </c>
    </row>
    <row r="164" spans="1:2" x14ac:dyDescent="0.2">
      <c r="A164" s="85" t="s">
        <v>492</v>
      </c>
      <c r="B164" s="94" t="s">
        <v>1069</v>
      </c>
    </row>
    <row r="165" spans="1:2" x14ac:dyDescent="0.2">
      <c r="A165" s="85" t="s">
        <v>493</v>
      </c>
      <c r="B165" s="94" t="s">
        <v>1070</v>
      </c>
    </row>
    <row r="166" spans="1:2" x14ac:dyDescent="0.2">
      <c r="A166" s="85" t="s">
        <v>494</v>
      </c>
      <c r="B166" s="94" t="s">
        <v>1071</v>
      </c>
    </row>
    <row r="167" spans="1:2" x14ac:dyDescent="0.2">
      <c r="A167" s="85" t="s">
        <v>495</v>
      </c>
      <c r="B167" s="94" t="s">
        <v>1072</v>
      </c>
    </row>
    <row r="168" spans="1:2" x14ac:dyDescent="0.2">
      <c r="A168" s="85" t="s">
        <v>496</v>
      </c>
      <c r="B168" s="94" t="s">
        <v>1073</v>
      </c>
    </row>
    <row r="169" spans="1:2" x14ac:dyDescent="0.2">
      <c r="A169" s="85" t="s">
        <v>497</v>
      </c>
      <c r="B169" s="94" t="s">
        <v>1074</v>
      </c>
    </row>
    <row r="170" spans="1:2" x14ac:dyDescent="0.2">
      <c r="A170" s="85" t="s">
        <v>498</v>
      </c>
      <c r="B170" s="94" t="s">
        <v>1075</v>
      </c>
    </row>
    <row r="171" spans="1:2" x14ac:dyDescent="0.2">
      <c r="A171" s="85" t="s">
        <v>499</v>
      </c>
      <c r="B171" s="94" t="s">
        <v>1076</v>
      </c>
    </row>
    <row r="172" spans="1:2" x14ac:dyDescent="0.2">
      <c r="A172" s="85" t="s">
        <v>500</v>
      </c>
      <c r="B172" s="94" t="s">
        <v>1077</v>
      </c>
    </row>
    <row r="173" spans="1:2" x14ac:dyDescent="0.2">
      <c r="A173" s="85" t="s">
        <v>501</v>
      </c>
      <c r="B173" s="94" t="s">
        <v>1078</v>
      </c>
    </row>
    <row r="174" spans="1:2" x14ac:dyDescent="0.2">
      <c r="A174" s="85" t="s">
        <v>502</v>
      </c>
      <c r="B174" s="94" t="s">
        <v>1079</v>
      </c>
    </row>
    <row r="175" spans="1:2" x14ac:dyDescent="0.2">
      <c r="A175" s="85" t="s">
        <v>503</v>
      </c>
      <c r="B175" s="94" t="s">
        <v>1080</v>
      </c>
    </row>
    <row r="176" spans="1:2" x14ac:dyDescent="0.2">
      <c r="A176" s="85" t="s">
        <v>504</v>
      </c>
      <c r="B176" s="94" t="s">
        <v>1081</v>
      </c>
    </row>
    <row r="177" spans="1:2" x14ac:dyDescent="0.2">
      <c r="A177" s="85" t="s">
        <v>505</v>
      </c>
      <c r="B177" s="94" t="s">
        <v>1082</v>
      </c>
    </row>
    <row r="178" spans="1:2" x14ac:dyDescent="0.2">
      <c r="A178" s="85" t="s">
        <v>506</v>
      </c>
      <c r="B178" s="94" t="s">
        <v>1083</v>
      </c>
    </row>
    <row r="179" spans="1:2" x14ac:dyDescent="0.2">
      <c r="A179" s="85" t="s">
        <v>507</v>
      </c>
      <c r="B179" s="94" t="s">
        <v>1084</v>
      </c>
    </row>
    <row r="180" spans="1:2" x14ac:dyDescent="0.2">
      <c r="A180" s="85" t="s">
        <v>508</v>
      </c>
      <c r="B180" s="94" t="s">
        <v>1085</v>
      </c>
    </row>
    <row r="181" spans="1:2" x14ac:dyDescent="0.2">
      <c r="A181" s="85" t="s">
        <v>509</v>
      </c>
      <c r="B181" s="94" t="s">
        <v>1086</v>
      </c>
    </row>
    <row r="182" spans="1:2" x14ac:dyDescent="0.2">
      <c r="A182" s="85" t="s">
        <v>510</v>
      </c>
      <c r="B182" s="94" t="s">
        <v>1087</v>
      </c>
    </row>
    <row r="183" spans="1:2" x14ac:dyDescent="0.2">
      <c r="A183" s="85" t="s">
        <v>511</v>
      </c>
      <c r="B183" s="94" t="s">
        <v>1088</v>
      </c>
    </row>
    <row r="184" spans="1:2" x14ac:dyDescent="0.2">
      <c r="A184" s="85" t="s">
        <v>512</v>
      </c>
      <c r="B184" s="94" t="s">
        <v>1089</v>
      </c>
    </row>
    <row r="185" spans="1:2" x14ac:dyDescent="0.2">
      <c r="A185" s="85" t="s">
        <v>513</v>
      </c>
      <c r="B185" s="94" t="s">
        <v>1090</v>
      </c>
    </row>
    <row r="186" spans="1:2" x14ac:dyDescent="0.2">
      <c r="A186" s="85" t="s">
        <v>514</v>
      </c>
      <c r="B186" s="94" t="s">
        <v>1091</v>
      </c>
    </row>
    <row r="187" spans="1:2" x14ac:dyDescent="0.2">
      <c r="A187" s="85" t="s">
        <v>515</v>
      </c>
      <c r="B187" s="94" t="s">
        <v>1092</v>
      </c>
    </row>
    <row r="188" spans="1:2" x14ac:dyDescent="0.2">
      <c r="A188" s="85" t="s">
        <v>516</v>
      </c>
      <c r="B188" s="94" t="s">
        <v>1093</v>
      </c>
    </row>
    <row r="189" spans="1:2" x14ac:dyDescent="0.2">
      <c r="A189" s="85" t="s">
        <v>517</v>
      </c>
      <c r="B189" s="94" t="s">
        <v>1094</v>
      </c>
    </row>
    <row r="190" spans="1:2" x14ac:dyDescent="0.2">
      <c r="A190" s="85" t="s">
        <v>518</v>
      </c>
      <c r="B190" s="94" t="s">
        <v>1095</v>
      </c>
    </row>
    <row r="191" spans="1:2" x14ac:dyDescent="0.2">
      <c r="A191" s="85" t="s">
        <v>519</v>
      </c>
      <c r="B191" s="94" t="s">
        <v>1096</v>
      </c>
    </row>
    <row r="192" spans="1:2" x14ac:dyDescent="0.2">
      <c r="A192" s="85" t="s">
        <v>520</v>
      </c>
      <c r="B192" s="94" t="s">
        <v>1097</v>
      </c>
    </row>
    <row r="193" spans="1:2" x14ac:dyDescent="0.2">
      <c r="A193" s="85" t="s">
        <v>521</v>
      </c>
      <c r="B193" s="94" t="s">
        <v>1098</v>
      </c>
    </row>
    <row r="194" spans="1:2" x14ac:dyDescent="0.2">
      <c r="A194" s="85" t="s">
        <v>522</v>
      </c>
      <c r="B194" s="94" t="s">
        <v>1099</v>
      </c>
    </row>
    <row r="195" spans="1:2" x14ac:dyDescent="0.2">
      <c r="A195" s="85" t="s">
        <v>523</v>
      </c>
      <c r="B195" s="94" t="s">
        <v>1100</v>
      </c>
    </row>
    <row r="196" spans="1:2" x14ac:dyDescent="0.2">
      <c r="A196" s="85" t="s">
        <v>524</v>
      </c>
      <c r="B196" s="94" t="s">
        <v>1101</v>
      </c>
    </row>
    <row r="197" spans="1:2" x14ac:dyDescent="0.2">
      <c r="A197" s="85" t="s">
        <v>525</v>
      </c>
      <c r="B197" s="94" t="s">
        <v>1102</v>
      </c>
    </row>
    <row r="198" spans="1:2" x14ac:dyDescent="0.2">
      <c r="A198" s="85" t="s">
        <v>526</v>
      </c>
      <c r="B198" s="94" t="s">
        <v>1103</v>
      </c>
    </row>
    <row r="199" spans="1:2" x14ac:dyDescent="0.2">
      <c r="A199" s="85" t="s">
        <v>527</v>
      </c>
      <c r="B199" s="94" t="s">
        <v>1104</v>
      </c>
    </row>
    <row r="200" spans="1:2" x14ac:dyDescent="0.2">
      <c r="A200" s="85" t="s">
        <v>528</v>
      </c>
      <c r="B200" s="94" t="s">
        <v>1105</v>
      </c>
    </row>
    <row r="201" spans="1:2" x14ac:dyDescent="0.2">
      <c r="A201" s="85" t="s">
        <v>529</v>
      </c>
      <c r="B201" s="94" t="s">
        <v>1106</v>
      </c>
    </row>
    <row r="202" spans="1:2" x14ac:dyDescent="0.2">
      <c r="A202" s="85" t="s">
        <v>530</v>
      </c>
      <c r="B202" s="94" t="s">
        <v>1107</v>
      </c>
    </row>
    <row r="203" spans="1:2" x14ac:dyDescent="0.2">
      <c r="A203" s="85" t="s">
        <v>531</v>
      </c>
      <c r="B203" s="94" t="s">
        <v>1108</v>
      </c>
    </row>
    <row r="204" spans="1:2" x14ac:dyDescent="0.2">
      <c r="A204" s="85" t="s">
        <v>532</v>
      </c>
      <c r="B204" s="94" t="s">
        <v>1109</v>
      </c>
    </row>
    <row r="205" spans="1:2" x14ac:dyDescent="0.2">
      <c r="A205" s="85" t="s">
        <v>533</v>
      </c>
      <c r="B205" s="94" t="s">
        <v>1110</v>
      </c>
    </row>
    <row r="206" spans="1:2" x14ac:dyDescent="0.2">
      <c r="A206" s="85" t="s">
        <v>534</v>
      </c>
      <c r="B206" s="94" t="s">
        <v>1111</v>
      </c>
    </row>
    <row r="207" spans="1:2" x14ac:dyDescent="0.2">
      <c r="A207" s="85" t="s">
        <v>535</v>
      </c>
      <c r="B207" s="94" t="s">
        <v>1112</v>
      </c>
    </row>
    <row r="208" spans="1:2" x14ac:dyDescent="0.2">
      <c r="A208" s="85" t="s">
        <v>536</v>
      </c>
      <c r="B208" s="94" t="s">
        <v>1113</v>
      </c>
    </row>
    <row r="209" spans="1:2" x14ac:dyDescent="0.2">
      <c r="A209" s="85" t="s">
        <v>537</v>
      </c>
      <c r="B209" s="94" t="s">
        <v>1114</v>
      </c>
    </row>
    <row r="210" spans="1:2" x14ac:dyDescent="0.2">
      <c r="A210" s="85" t="s">
        <v>538</v>
      </c>
      <c r="B210" s="94" t="s">
        <v>1115</v>
      </c>
    </row>
    <row r="211" spans="1:2" x14ac:dyDescent="0.2">
      <c r="A211" s="85" t="s">
        <v>539</v>
      </c>
      <c r="B211" s="94" t="s">
        <v>1116</v>
      </c>
    </row>
    <row r="212" spans="1:2" x14ac:dyDescent="0.2">
      <c r="A212" s="85" t="s">
        <v>540</v>
      </c>
      <c r="B212" s="94" t="s">
        <v>1117</v>
      </c>
    </row>
    <row r="213" spans="1:2" x14ac:dyDescent="0.2">
      <c r="A213" s="85" t="s">
        <v>541</v>
      </c>
      <c r="B213" s="94" t="s">
        <v>1118</v>
      </c>
    </row>
    <row r="214" spans="1:2" x14ac:dyDescent="0.2">
      <c r="A214" s="85" t="s">
        <v>542</v>
      </c>
      <c r="B214" s="94" t="s">
        <v>1119</v>
      </c>
    </row>
    <row r="215" spans="1:2" x14ac:dyDescent="0.2">
      <c r="A215" s="85" t="s">
        <v>543</v>
      </c>
      <c r="B215" s="94" t="s">
        <v>1120</v>
      </c>
    </row>
    <row r="216" spans="1:2" x14ac:dyDescent="0.2">
      <c r="A216" s="85" t="s">
        <v>544</v>
      </c>
      <c r="B216" s="94" t="s">
        <v>1121</v>
      </c>
    </row>
    <row r="217" spans="1:2" x14ac:dyDescent="0.2">
      <c r="A217" s="85" t="s">
        <v>545</v>
      </c>
      <c r="B217" s="94" t="s">
        <v>1122</v>
      </c>
    </row>
    <row r="218" spans="1:2" x14ac:dyDescent="0.2">
      <c r="A218" s="85" t="s">
        <v>546</v>
      </c>
      <c r="B218" s="94" t="s">
        <v>1123</v>
      </c>
    </row>
    <row r="219" spans="1:2" x14ac:dyDescent="0.2">
      <c r="A219" s="85" t="s">
        <v>547</v>
      </c>
      <c r="B219" s="94" t="s">
        <v>1124</v>
      </c>
    </row>
    <row r="220" spans="1:2" x14ac:dyDescent="0.2">
      <c r="A220" s="85" t="s">
        <v>548</v>
      </c>
      <c r="B220" s="94" t="s">
        <v>1125</v>
      </c>
    </row>
    <row r="221" spans="1:2" x14ac:dyDescent="0.2">
      <c r="A221" s="85" t="s">
        <v>549</v>
      </c>
      <c r="B221" s="94" t="s">
        <v>1126</v>
      </c>
    </row>
    <row r="222" spans="1:2" x14ac:dyDescent="0.2">
      <c r="A222" s="85" t="s">
        <v>550</v>
      </c>
      <c r="B222" s="94" t="s">
        <v>1127</v>
      </c>
    </row>
    <row r="223" spans="1:2" x14ac:dyDescent="0.2">
      <c r="A223" s="85" t="s">
        <v>551</v>
      </c>
      <c r="B223" s="94" t="s">
        <v>1128</v>
      </c>
    </row>
    <row r="224" spans="1:2" x14ac:dyDescent="0.2">
      <c r="A224" s="85" t="s">
        <v>552</v>
      </c>
      <c r="B224" s="94" t="s">
        <v>1129</v>
      </c>
    </row>
    <row r="225" spans="1:2" x14ac:dyDescent="0.2">
      <c r="A225" s="85" t="s">
        <v>553</v>
      </c>
      <c r="B225" s="94" t="s">
        <v>1130</v>
      </c>
    </row>
    <row r="226" spans="1:2" x14ac:dyDescent="0.2">
      <c r="A226" s="85" t="s">
        <v>554</v>
      </c>
      <c r="B226" s="94" t="s">
        <v>1131</v>
      </c>
    </row>
    <row r="227" spans="1:2" x14ac:dyDescent="0.2">
      <c r="A227" s="85" t="s">
        <v>555</v>
      </c>
      <c r="B227" s="94" t="s">
        <v>1132</v>
      </c>
    </row>
    <row r="228" spans="1:2" x14ac:dyDescent="0.2">
      <c r="A228" s="85" t="s">
        <v>556</v>
      </c>
      <c r="B228" s="94" t="s">
        <v>1133</v>
      </c>
    </row>
    <row r="229" spans="1:2" x14ac:dyDescent="0.2">
      <c r="A229" s="85" t="s">
        <v>557</v>
      </c>
      <c r="B229" s="94" t="s">
        <v>1134</v>
      </c>
    </row>
    <row r="230" spans="1:2" x14ac:dyDescent="0.2">
      <c r="A230" s="85" t="s">
        <v>558</v>
      </c>
      <c r="B230" s="94" t="s">
        <v>1135</v>
      </c>
    </row>
    <row r="231" spans="1:2" x14ac:dyDescent="0.2">
      <c r="A231" s="85" t="s">
        <v>559</v>
      </c>
      <c r="B231" s="94" t="s">
        <v>1136</v>
      </c>
    </row>
    <row r="232" spans="1:2" x14ac:dyDescent="0.2">
      <c r="A232" s="85" t="s">
        <v>560</v>
      </c>
      <c r="B232" s="94" t="s">
        <v>1137</v>
      </c>
    </row>
    <row r="233" spans="1:2" x14ac:dyDescent="0.2">
      <c r="A233" s="85" t="s">
        <v>561</v>
      </c>
      <c r="B233" s="94" t="s">
        <v>1138</v>
      </c>
    </row>
    <row r="234" spans="1:2" x14ac:dyDescent="0.2">
      <c r="A234" s="85" t="s">
        <v>562</v>
      </c>
      <c r="B234" s="94" t="s">
        <v>1139</v>
      </c>
    </row>
    <row r="235" spans="1:2" x14ac:dyDescent="0.2">
      <c r="A235" s="85" t="s">
        <v>563</v>
      </c>
      <c r="B235" s="94" t="s">
        <v>1140</v>
      </c>
    </row>
    <row r="236" spans="1:2" x14ac:dyDescent="0.2">
      <c r="A236" s="85" t="s">
        <v>564</v>
      </c>
      <c r="B236" s="94" t="s">
        <v>1141</v>
      </c>
    </row>
    <row r="237" spans="1:2" x14ac:dyDescent="0.2">
      <c r="A237" s="85" t="s">
        <v>565</v>
      </c>
      <c r="B237" s="94" t="s">
        <v>1142</v>
      </c>
    </row>
    <row r="238" spans="1:2" x14ac:dyDescent="0.2">
      <c r="A238" s="85" t="s">
        <v>566</v>
      </c>
      <c r="B238" s="94" t="s">
        <v>1143</v>
      </c>
    </row>
    <row r="239" spans="1:2" x14ac:dyDescent="0.2">
      <c r="A239" s="85" t="s">
        <v>567</v>
      </c>
      <c r="B239" s="94" t="s">
        <v>1144</v>
      </c>
    </row>
    <row r="240" spans="1:2" x14ac:dyDescent="0.2">
      <c r="A240" s="85" t="s">
        <v>568</v>
      </c>
      <c r="B240" s="94" t="s">
        <v>1145</v>
      </c>
    </row>
    <row r="241" spans="1:2" x14ac:dyDescent="0.2">
      <c r="A241" s="85" t="s">
        <v>569</v>
      </c>
      <c r="B241" s="94" t="s">
        <v>1146</v>
      </c>
    </row>
    <row r="242" spans="1:2" x14ac:dyDescent="0.2">
      <c r="A242" s="85" t="s">
        <v>570</v>
      </c>
      <c r="B242" s="94" t="s">
        <v>1147</v>
      </c>
    </row>
    <row r="243" spans="1:2" x14ac:dyDescent="0.2">
      <c r="A243" s="85" t="s">
        <v>571</v>
      </c>
      <c r="B243" s="94" t="s">
        <v>1148</v>
      </c>
    </row>
    <row r="244" spans="1:2" x14ac:dyDescent="0.2">
      <c r="A244" s="85" t="s">
        <v>572</v>
      </c>
      <c r="B244" s="94" t="s">
        <v>1149</v>
      </c>
    </row>
    <row r="245" spans="1:2" x14ac:dyDescent="0.2">
      <c r="A245" s="85" t="s">
        <v>573</v>
      </c>
      <c r="B245" s="94" t="s">
        <v>1150</v>
      </c>
    </row>
    <row r="246" spans="1:2" x14ac:dyDescent="0.2">
      <c r="A246" s="85" t="s">
        <v>574</v>
      </c>
      <c r="B246" s="94" t="s">
        <v>1151</v>
      </c>
    </row>
    <row r="247" spans="1:2" x14ac:dyDescent="0.2">
      <c r="A247" s="85" t="s">
        <v>575</v>
      </c>
      <c r="B247" s="94" t="s">
        <v>1152</v>
      </c>
    </row>
    <row r="248" spans="1:2" x14ac:dyDescent="0.2">
      <c r="A248" s="85" t="s">
        <v>576</v>
      </c>
      <c r="B248" s="94" t="s">
        <v>1153</v>
      </c>
    </row>
    <row r="249" spans="1:2" x14ac:dyDescent="0.2">
      <c r="A249" s="85" t="s">
        <v>577</v>
      </c>
      <c r="B249" s="94" t="s">
        <v>1154</v>
      </c>
    </row>
    <row r="250" spans="1:2" x14ac:dyDescent="0.2">
      <c r="A250" s="85" t="s">
        <v>578</v>
      </c>
      <c r="B250" s="94" t="s">
        <v>1155</v>
      </c>
    </row>
    <row r="251" spans="1:2" x14ac:dyDescent="0.2">
      <c r="A251" s="85" t="s">
        <v>579</v>
      </c>
      <c r="B251" s="94" t="s">
        <v>1156</v>
      </c>
    </row>
    <row r="252" spans="1:2" x14ac:dyDescent="0.2">
      <c r="A252" s="85" t="s">
        <v>580</v>
      </c>
      <c r="B252" s="94" t="s">
        <v>1157</v>
      </c>
    </row>
    <row r="253" spans="1:2" x14ac:dyDescent="0.2">
      <c r="A253" s="85" t="s">
        <v>581</v>
      </c>
      <c r="B253" s="94" t="s">
        <v>1158</v>
      </c>
    </row>
    <row r="254" spans="1:2" x14ac:dyDescent="0.2">
      <c r="A254" s="85" t="s">
        <v>582</v>
      </c>
      <c r="B254" s="94" t="s">
        <v>1159</v>
      </c>
    </row>
    <row r="255" spans="1:2" x14ac:dyDescent="0.2">
      <c r="A255" s="85" t="s">
        <v>583</v>
      </c>
      <c r="B255" s="94" t="s">
        <v>1160</v>
      </c>
    </row>
    <row r="256" spans="1:2" x14ac:dyDescent="0.2">
      <c r="A256" s="85" t="s">
        <v>584</v>
      </c>
      <c r="B256" s="94" t="s">
        <v>1161</v>
      </c>
    </row>
    <row r="257" spans="1:2" x14ac:dyDescent="0.2">
      <c r="A257" s="85" t="s">
        <v>585</v>
      </c>
      <c r="B257" s="94" t="s">
        <v>1162</v>
      </c>
    </row>
    <row r="258" spans="1:2" x14ac:dyDescent="0.2">
      <c r="A258" s="85" t="s">
        <v>586</v>
      </c>
      <c r="B258" s="94" t="s">
        <v>1163</v>
      </c>
    </row>
    <row r="259" spans="1:2" x14ac:dyDescent="0.2">
      <c r="A259" s="85" t="s">
        <v>587</v>
      </c>
      <c r="B259" s="94" t="s">
        <v>1164</v>
      </c>
    </row>
    <row r="260" spans="1:2" x14ac:dyDescent="0.2">
      <c r="A260" s="85" t="s">
        <v>588</v>
      </c>
      <c r="B260" s="94" t="s">
        <v>1165</v>
      </c>
    </row>
    <row r="261" spans="1:2" x14ac:dyDescent="0.2">
      <c r="A261" s="85" t="s">
        <v>589</v>
      </c>
      <c r="B261" s="94" t="s">
        <v>1166</v>
      </c>
    </row>
    <row r="262" spans="1:2" x14ac:dyDescent="0.2">
      <c r="A262" s="85" t="s">
        <v>590</v>
      </c>
      <c r="B262" s="94" t="s">
        <v>1167</v>
      </c>
    </row>
    <row r="263" spans="1:2" x14ac:dyDescent="0.2">
      <c r="A263" s="85" t="s">
        <v>591</v>
      </c>
      <c r="B263" s="94" t="s">
        <v>1168</v>
      </c>
    </row>
    <row r="264" spans="1:2" x14ac:dyDescent="0.2">
      <c r="A264" s="85" t="s">
        <v>592</v>
      </c>
      <c r="B264" s="94" t="s">
        <v>1169</v>
      </c>
    </row>
    <row r="265" spans="1:2" x14ac:dyDescent="0.2">
      <c r="A265" s="85" t="s">
        <v>593</v>
      </c>
      <c r="B265" s="94" t="s">
        <v>1170</v>
      </c>
    </row>
    <row r="266" spans="1:2" x14ac:dyDescent="0.2">
      <c r="A266" s="85" t="s">
        <v>594</v>
      </c>
      <c r="B266" s="94" t="s">
        <v>1171</v>
      </c>
    </row>
    <row r="267" spans="1:2" x14ac:dyDescent="0.2">
      <c r="A267" s="85" t="s">
        <v>595</v>
      </c>
      <c r="B267" s="94" t="s">
        <v>1172</v>
      </c>
    </row>
    <row r="268" spans="1:2" x14ac:dyDescent="0.2">
      <c r="A268" s="85" t="s">
        <v>596</v>
      </c>
      <c r="B268" s="94" t="s">
        <v>1173</v>
      </c>
    </row>
    <row r="269" spans="1:2" x14ac:dyDescent="0.2">
      <c r="A269" s="85" t="s">
        <v>597</v>
      </c>
      <c r="B269" s="94" t="s">
        <v>1174</v>
      </c>
    </row>
    <row r="270" spans="1:2" x14ac:dyDescent="0.2">
      <c r="A270" s="85" t="s">
        <v>598</v>
      </c>
      <c r="B270" s="94" t="s">
        <v>1175</v>
      </c>
    </row>
    <row r="271" spans="1:2" x14ac:dyDescent="0.2">
      <c r="A271" s="85" t="s">
        <v>599</v>
      </c>
      <c r="B271" s="94" t="s">
        <v>1176</v>
      </c>
    </row>
    <row r="272" spans="1:2" x14ac:dyDescent="0.2">
      <c r="A272" s="85" t="s">
        <v>600</v>
      </c>
      <c r="B272" s="94" t="s">
        <v>1177</v>
      </c>
    </row>
    <row r="273" spans="1:2" x14ac:dyDescent="0.2">
      <c r="A273" s="85" t="s">
        <v>601</v>
      </c>
      <c r="B273" s="94" t="s">
        <v>1178</v>
      </c>
    </row>
    <row r="274" spans="1:2" x14ac:dyDescent="0.2">
      <c r="A274" s="85" t="s">
        <v>602</v>
      </c>
      <c r="B274" s="94" t="s">
        <v>1179</v>
      </c>
    </row>
    <row r="275" spans="1:2" x14ac:dyDescent="0.2">
      <c r="A275" s="85" t="s">
        <v>603</v>
      </c>
      <c r="B275" s="94" t="s">
        <v>1180</v>
      </c>
    </row>
    <row r="276" spans="1:2" x14ac:dyDescent="0.2">
      <c r="A276" s="85" t="s">
        <v>604</v>
      </c>
      <c r="B276" s="94" t="s">
        <v>1181</v>
      </c>
    </row>
    <row r="277" spans="1:2" x14ac:dyDescent="0.2">
      <c r="A277" s="85" t="s">
        <v>605</v>
      </c>
      <c r="B277" s="94" t="s">
        <v>1182</v>
      </c>
    </row>
    <row r="278" spans="1:2" x14ac:dyDescent="0.2">
      <c r="A278" s="85" t="s">
        <v>606</v>
      </c>
      <c r="B278" s="94" t="s">
        <v>1183</v>
      </c>
    </row>
    <row r="279" spans="1:2" x14ac:dyDescent="0.2">
      <c r="A279" s="85" t="s">
        <v>607</v>
      </c>
      <c r="B279" s="94" t="s">
        <v>1184</v>
      </c>
    </row>
    <row r="280" spans="1:2" x14ac:dyDescent="0.2">
      <c r="A280" s="85" t="s">
        <v>608</v>
      </c>
      <c r="B280" s="94" t="s">
        <v>1185</v>
      </c>
    </row>
    <row r="281" spans="1:2" x14ac:dyDescent="0.2">
      <c r="A281" s="85" t="s">
        <v>609</v>
      </c>
      <c r="B281" s="94" t="s">
        <v>1186</v>
      </c>
    </row>
    <row r="282" spans="1:2" x14ac:dyDescent="0.2">
      <c r="A282" s="85" t="s">
        <v>610</v>
      </c>
      <c r="B282" s="94" t="s">
        <v>1187</v>
      </c>
    </row>
    <row r="283" spans="1:2" x14ac:dyDescent="0.2">
      <c r="A283" s="85" t="s">
        <v>611</v>
      </c>
      <c r="B283" s="94" t="s">
        <v>1188</v>
      </c>
    </row>
    <row r="284" spans="1:2" x14ac:dyDescent="0.2">
      <c r="A284" s="85" t="s">
        <v>612</v>
      </c>
      <c r="B284" s="94" t="s">
        <v>1189</v>
      </c>
    </row>
    <row r="285" spans="1:2" x14ac:dyDescent="0.2">
      <c r="A285" s="85" t="s">
        <v>613</v>
      </c>
      <c r="B285" s="94" t="s">
        <v>1190</v>
      </c>
    </row>
    <row r="286" spans="1:2" x14ac:dyDescent="0.2">
      <c r="A286" s="85" t="s">
        <v>614</v>
      </c>
      <c r="B286" s="94" t="s">
        <v>1191</v>
      </c>
    </row>
    <row r="287" spans="1:2" x14ac:dyDescent="0.2">
      <c r="A287" s="85" t="s">
        <v>615</v>
      </c>
      <c r="B287" s="94" t="s">
        <v>1192</v>
      </c>
    </row>
    <row r="288" spans="1:2" x14ac:dyDescent="0.2">
      <c r="A288" s="85" t="s">
        <v>616</v>
      </c>
      <c r="B288" s="94" t="s">
        <v>1193</v>
      </c>
    </row>
    <row r="289" spans="1:2" x14ac:dyDescent="0.2">
      <c r="A289" s="85" t="s">
        <v>617</v>
      </c>
      <c r="B289" s="94" t="s">
        <v>1194</v>
      </c>
    </row>
    <row r="290" spans="1:2" x14ac:dyDescent="0.2">
      <c r="A290" s="85" t="s">
        <v>618</v>
      </c>
      <c r="B290" s="94" t="s">
        <v>1195</v>
      </c>
    </row>
    <row r="291" spans="1:2" x14ac:dyDescent="0.2">
      <c r="A291" s="85" t="s">
        <v>619</v>
      </c>
      <c r="B291" s="94" t="s">
        <v>1196</v>
      </c>
    </row>
    <row r="292" spans="1:2" x14ac:dyDescent="0.2">
      <c r="A292" s="85" t="s">
        <v>620</v>
      </c>
      <c r="B292" s="94" t="s">
        <v>1197</v>
      </c>
    </row>
    <row r="293" spans="1:2" x14ac:dyDescent="0.2">
      <c r="A293" s="85" t="s">
        <v>621</v>
      </c>
      <c r="B293" s="94" t="s">
        <v>1198</v>
      </c>
    </row>
    <row r="294" spans="1:2" x14ac:dyDescent="0.2">
      <c r="A294" s="85" t="s">
        <v>622</v>
      </c>
      <c r="B294" s="94" t="s">
        <v>1199</v>
      </c>
    </row>
    <row r="295" spans="1:2" x14ac:dyDescent="0.2">
      <c r="A295" s="85" t="s">
        <v>623</v>
      </c>
      <c r="B295" s="94" t="s">
        <v>1200</v>
      </c>
    </row>
    <row r="296" spans="1:2" x14ac:dyDescent="0.2">
      <c r="A296" s="85" t="s">
        <v>624</v>
      </c>
      <c r="B296" s="94" t="s">
        <v>1201</v>
      </c>
    </row>
    <row r="297" spans="1:2" x14ac:dyDescent="0.2">
      <c r="A297" s="85" t="s">
        <v>625</v>
      </c>
      <c r="B297" s="94" t="s">
        <v>1202</v>
      </c>
    </row>
    <row r="298" spans="1:2" x14ac:dyDescent="0.2">
      <c r="A298" s="85" t="s">
        <v>626</v>
      </c>
      <c r="B298" s="94" t="s">
        <v>1203</v>
      </c>
    </row>
    <row r="299" spans="1:2" x14ac:dyDescent="0.2">
      <c r="A299" s="85" t="s">
        <v>627</v>
      </c>
      <c r="B299" s="94" t="s">
        <v>1204</v>
      </c>
    </row>
    <row r="300" spans="1:2" x14ac:dyDescent="0.2">
      <c r="A300" s="85" t="s">
        <v>628</v>
      </c>
      <c r="B300" s="94" t="s">
        <v>1205</v>
      </c>
    </row>
    <row r="301" spans="1:2" x14ac:dyDescent="0.2">
      <c r="A301" s="85" t="s">
        <v>629</v>
      </c>
      <c r="B301" s="94" t="s">
        <v>1206</v>
      </c>
    </row>
    <row r="302" spans="1:2" x14ac:dyDescent="0.2">
      <c r="A302" s="85" t="s">
        <v>630</v>
      </c>
      <c r="B302" s="94" t="s">
        <v>1207</v>
      </c>
    </row>
    <row r="303" spans="1:2" x14ac:dyDescent="0.2">
      <c r="A303" s="85" t="s">
        <v>631</v>
      </c>
      <c r="B303" s="94" t="s">
        <v>1208</v>
      </c>
    </row>
    <row r="304" spans="1:2" x14ac:dyDescent="0.2">
      <c r="A304" s="85" t="s">
        <v>632</v>
      </c>
      <c r="B304" s="94" t="s">
        <v>1209</v>
      </c>
    </row>
    <row r="305" spans="1:2" x14ac:dyDescent="0.2">
      <c r="A305" s="85" t="s">
        <v>633</v>
      </c>
      <c r="B305" s="94" t="s">
        <v>1210</v>
      </c>
    </row>
    <row r="306" spans="1:2" x14ac:dyDescent="0.2">
      <c r="A306" s="85" t="s">
        <v>634</v>
      </c>
      <c r="B306" s="94" t="s">
        <v>1211</v>
      </c>
    </row>
    <row r="307" spans="1:2" x14ac:dyDescent="0.2">
      <c r="A307" s="85" t="s">
        <v>635</v>
      </c>
      <c r="B307" s="94" t="s">
        <v>1212</v>
      </c>
    </row>
    <row r="308" spans="1:2" x14ac:dyDescent="0.2">
      <c r="A308" s="85" t="s">
        <v>636</v>
      </c>
      <c r="B308" s="94" t="s">
        <v>1213</v>
      </c>
    </row>
    <row r="309" spans="1:2" x14ac:dyDescent="0.2">
      <c r="A309" s="85" t="s">
        <v>637</v>
      </c>
      <c r="B309" s="94" t="s">
        <v>1214</v>
      </c>
    </row>
    <row r="310" spans="1:2" x14ac:dyDescent="0.2">
      <c r="A310" s="85" t="s">
        <v>638</v>
      </c>
      <c r="B310" s="94" t="s">
        <v>1215</v>
      </c>
    </row>
    <row r="311" spans="1:2" x14ac:dyDescent="0.2">
      <c r="A311" s="85" t="s">
        <v>639</v>
      </c>
      <c r="B311" s="94" t="s">
        <v>1216</v>
      </c>
    </row>
    <row r="312" spans="1:2" x14ac:dyDescent="0.2">
      <c r="A312" s="85" t="s">
        <v>640</v>
      </c>
      <c r="B312" s="94" t="s">
        <v>1217</v>
      </c>
    </row>
    <row r="313" spans="1:2" x14ac:dyDescent="0.2">
      <c r="A313" s="85" t="s">
        <v>641</v>
      </c>
      <c r="B313" s="94" t="s">
        <v>1218</v>
      </c>
    </row>
    <row r="314" spans="1:2" x14ac:dyDescent="0.2">
      <c r="A314" s="85" t="s">
        <v>642</v>
      </c>
      <c r="B314" s="94" t="s">
        <v>1219</v>
      </c>
    </row>
    <row r="315" spans="1:2" x14ac:dyDescent="0.2">
      <c r="A315" s="85" t="s">
        <v>643</v>
      </c>
      <c r="B315" s="94" t="s">
        <v>1220</v>
      </c>
    </row>
    <row r="316" spans="1:2" x14ac:dyDescent="0.2">
      <c r="A316" s="85" t="s">
        <v>644</v>
      </c>
      <c r="B316" s="94" t="s">
        <v>1221</v>
      </c>
    </row>
    <row r="317" spans="1:2" x14ac:dyDescent="0.2">
      <c r="A317" s="85" t="s">
        <v>645</v>
      </c>
      <c r="B317" s="94" t="s">
        <v>1222</v>
      </c>
    </row>
    <row r="318" spans="1:2" x14ac:dyDescent="0.2">
      <c r="A318" s="85" t="s">
        <v>646</v>
      </c>
      <c r="B318" s="94" t="s">
        <v>1223</v>
      </c>
    </row>
    <row r="319" spans="1:2" x14ac:dyDescent="0.2">
      <c r="A319" s="85" t="s">
        <v>647</v>
      </c>
      <c r="B319" s="94" t="s">
        <v>1224</v>
      </c>
    </row>
    <row r="320" spans="1:2" x14ac:dyDescent="0.2">
      <c r="A320" s="85" t="s">
        <v>648</v>
      </c>
      <c r="B320" s="94" t="s">
        <v>1225</v>
      </c>
    </row>
    <row r="321" spans="1:2" x14ac:dyDescent="0.2">
      <c r="A321" s="85" t="s">
        <v>649</v>
      </c>
      <c r="B321" s="94" t="s">
        <v>1226</v>
      </c>
    </row>
    <row r="322" spans="1:2" x14ac:dyDescent="0.2">
      <c r="A322" s="85" t="s">
        <v>650</v>
      </c>
      <c r="B322" s="94" t="s">
        <v>1227</v>
      </c>
    </row>
    <row r="323" spans="1:2" x14ac:dyDescent="0.2">
      <c r="A323" s="85" t="s">
        <v>651</v>
      </c>
      <c r="B323" s="94" t="s">
        <v>1228</v>
      </c>
    </row>
    <row r="324" spans="1:2" x14ac:dyDescent="0.2">
      <c r="A324" s="85" t="s">
        <v>652</v>
      </c>
      <c r="B324" s="94" t="s">
        <v>1229</v>
      </c>
    </row>
    <row r="325" spans="1:2" x14ac:dyDescent="0.2">
      <c r="A325" s="85" t="s">
        <v>653</v>
      </c>
      <c r="B325" s="94" t="s">
        <v>1230</v>
      </c>
    </row>
    <row r="326" spans="1:2" x14ac:dyDescent="0.2">
      <c r="A326" s="85" t="s">
        <v>654</v>
      </c>
      <c r="B326" s="94" t="s">
        <v>1231</v>
      </c>
    </row>
    <row r="327" spans="1:2" x14ac:dyDescent="0.2">
      <c r="A327" s="85" t="s">
        <v>655</v>
      </c>
      <c r="B327" s="94" t="s">
        <v>1232</v>
      </c>
    </row>
    <row r="328" spans="1:2" x14ac:dyDescent="0.2">
      <c r="A328" s="85" t="s">
        <v>656</v>
      </c>
      <c r="B328" s="94" t="s">
        <v>1233</v>
      </c>
    </row>
    <row r="329" spans="1:2" x14ac:dyDescent="0.2">
      <c r="A329" s="85" t="s">
        <v>657</v>
      </c>
      <c r="B329" s="94" t="s">
        <v>1234</v>
      </c>
    </row>
    <row r="330" spans="1:2" x14ac:dyDescent="0.2">
      <c r="A330" s="85" t="s">
        <v>658</v>
      </c>
      <c r="B330" s="94" t="s">
        <v>1235</v>
      </c>
    </row>
    <row r="331" spans="1:2" x14ac:dyDescent="0.2">
      <c r="A331" s="85" t="s">
        <v>659</v>
      </c>
      <c r="B331" s="94" t="s">
        <v>1236</v>
      </c>
    </row>
    <row r="332" spans="1:2" x14ac:dyDescent="0.2">
      <c r="A332" s="85" t="s">
        <v>660</v>
      </c>
      <c r="B332" s="94" t="s">
        <v>1237</v>
      </c>
    </row>
    <row r="333" spans="1:2" x14ac:dyDescent="0.2">
      <c r="A333" s="85" t="s">
        <v>661</v>
      </c>
      <c r="B333" s="94" t="s">
        <v>1238</v>
      </c>
    </row>
    <row r="334" spans="1:2" x14ac:dyDescent="0.2">
      <c r="A334" s="85" t="s">
        <v>662</v>
      </c>
      <c r="B334" s="94" t="s">
        <v>1239</v>
      </c>
    </row>
    <row r="335" spans="1:2" x14ac:dyDescent="0.2">
      <c r="A335" s="85" t="s">
        <v>663</v>
      </c>
      <c r="B335" s="94" t="s">
        <v>1240</v>
      </c>
    </row>
    <row r="336" spans="1:2" x14ac:dyDescent="0.2">
      <c r="A336" s="85" t="s">
        <v>664</v>
      </c>
      <c r="B336" s="94" t="s">
        <v>1241</v>
      </c>
    </row>
    <row r="337" spans="1:2" x14ac:dyDescent="0.2">
      <c r="A337" s="85" t="s">
        <v>665</v>
      </c>
      <c r="B337" s="94" t="s">
        <v>1242</v>
      </c>
    </row>
    <row r="338" spans="1:2" x14ac:dyDescent="0.2">
      <c r="A338" s="85" t="s">
        <v>666</v>
      </c>
      <c r="B338" s="94" t="s">
        <v>1243</v>
      </c>
    </row>
    <row r="339" spans="1:2" x14ac:dyDescent="0.2">
      <c r="A339" s="85" t="s">
        <v>667</v>
      </c>
      <c r="B339" s="94" t="s">
        <v>1244</v>
      </c>
    </row>
    <row r="340" spans="1:2" x14ac:dyDescent="0.2">
      <c r="A340" s="85" t="s">
        <v>668</v>
      </c>
      <c r="B340" s="94" t="s">
        <v>1245</v>
      </c>
    </row>
    <row r="341" spans="1:2" x14ac:dyDescent="0.2">
      <c r="A341" s="85" t="s">
        <v>669</v>
      </c>
      <c r="B341" s="94" t="s">
        <v>1246</v>
      </c>
    </row>
    <row r="342" spans="1:2" x14ac:dyDescent="0.2">
      <c r="A342" s="85" t="s">
        <v>670</v>
      </c>
      <c r="B342" s="94" t="s">
        <v>1247</v>
      </c>
    </row>
    <row r="343" spans="1:2" x14ac:dyDescent="0.2">
      <c r="A343" s="85" t="s">
        <v>671</v>
      </c>
      <c r="B343" s="94" t="s">
        <v>1248</v>
      </c>
    </row>
    <row r="344" spans="1:2" x14ac:dyDescent="0.2">
      <c r="A344" s="85" t="s">
        <v>672</v>
      </c>
      <c r="B344" s="94" t="s">
        <v>1249</v>
      </c>
    </row>
    <row r="345" spans="1:2" x14ac:dyDescent="0.2">
      <c r="A345" s="85" t="s">
        <v>673</v>
      </c>
      <c r="B345" s="94" t="s">
        <v>1250</v>
      </c>
    </row>
    <row r="346" spans="1:2" x14ac:dyDescent="0.2">
      <c r="A346" s="85" t="s">
        <v>674</v>
      </c>
      <c r="B346" s="94" t="s">
        <v>1251</v>
      </c>
    </row>
    <row r="347" spans="1:2" x14ac:dyDescent="0.2">
      <c r="A347" s="85" t="s">
        <v>675</v>
      </c>
      <c r="B347" s="94" t="s">
        <v>1252</v>
      </c>
    </row>
    <row r="348" spans="1:2" x14ac:dyDescent="0.2">
      <c r="A348" s="85" t="s">
        <v>676</v>
      </c>
      <c r="B348" s="94" t="s">
        <v>1253</v>
      </c>
    </row>
    <row r="349" spans="1:2" x14ac:dyDescent="0.2">
      <c r="A349" s="85" t="s">
        <v>677</v>
      </c>
      <c r="B349" s="94" t="s">
        <v>1254</v>
      </c>
    </row>
    <row r="350" spans="1:2" x14ac:dyDescent="0.2">
      <c r="A350" s="85" t="s">
        <v>678</v>
      </c>
      <c r="B350" s="94" t="s">
        <v>1255</v>
      </c>
    </row>
    <row r="351" spans="1:2" x14ac:dyDescent="0.2">
      <c r="A351" s="85" t="s">
        <v>679</v>
      </c>
      <c r="B351" s="94" t="s">
        <v>1256</v>
      </c>
    </row>
    <row r="352" spans="1:2" x14ac:dyDescent="0.2">
      <c r="A352" s="85" t="s">
        <v>680</v>
      </c>
      <c r="B352" s="94" t="s">
        <v>1257</v>
      </c>
    </row>
    <row r="353" spans="1:2" x14ac:dyDescent="0.2">
      <c r="A353" s="85" t="s">
        <v>681</v>
      </c>
      <c r="B353" s="94" t="s">
        <v>1258</v>
      </c>
    </row>
    <row r="354" spans="1:2" x14ac:dyDescent="0.2">
      <c r="A354" s="85" t="s">
        <v>682</v>
      </c>
      <c r="B354" s="94" t="s">
        <v>1259</v>
      </c>
    </row>
    <row r="355" spans="1:2" x14ac:dyDescent="0.2">
      <c r="A355" s="85" t="s">
        <v>683</v>
      </c>
      <c r="B355" s="94" t="s">
        <v>1260</v>
      </c>
    </row>
    <row r="356" spans="1:2" x14ac:dyDescent="0.2">
      <c r="A356" s="85" t="s">
        <v>684</v>
      </c>
      <c r="B356" s="94" t="s">
        <v>1261</v>
      </c>
    </row>
    <row r="357" spans="1:2" x14ac:dyDescent="0.2">
      <c r="A357" s="85" t="s">
        <v>685</v>
      </c>
      <c r="B357" s="94" t="s">
        <v>1414</v>
      </c>
    </row>
    <row r="358" spans="1:2" x14ac:dyDescent="0.2">
      <c r="A358" s="85" t="s">
        <v>686</v>
      </c>
      <c r="B358" s="94" t="s">
        <v>1410</v>
      </c>
    </row>
    <row r="359" spans="1:2" x14ac:dyDescent="0.2">
      <c r="A359" s="85" t="s">
        <v>687</v>
      </c>
      <c r="B359" s="94" t="s">
        <v>1469</v>
      </c>
    </row>
    <row r="360" spans="1:2" x14ac:dyDescent="0.2">
      <c r="A360" s="85" t="s">
        <v>688</v>
      </c>
      <c r="B360" s="94" t="s">
        <v>1470</v>
      </c>
    </row>
    <row r="361" spans="1:2" x14ac:dyDescent="0.2">
      <c r="A361" s="85" t="s">
        <v>689</v>
      </c>
      <c r="B361" s="94" t="s">
        <v>1413</v>
      </c>
    </row>
    <row r="362" spans="1:2" x14ac:dyDescent="0.2">
      <c r="A362" s="85" t="s">
        <v>690</v>
      </c>
      <c r="B362" s="94" t="s">
        <v>1411</v>
      </c>
    </row>
    <row r="363" spans="1:2" x14ac:dyDescent="0.2">
      <c r="A363" s="85" t="s">
        <v>691</v>
      </c>
      <c r="B363" s="94" t="s">
        <v>1409</v>
      </c>
    </row>
    <row r="364" spans="1:2" x14ac:dyDescent="0.2">
      <c r="A364" s="85" t="s">
        <v>692</v>
      </c>
      <c r="B364" s="94" t="s">
        <v>1412</v>
      </c>
    </row>
    <row r="365" spans="1:2" x14ac:dyDescent="0.2">
      <c r="A365" s="85" t="s">
        <v>693</v>
      </c>
      <c r="B365" s="94" t="s">
        <v>1415</v>
      </c>
    </row>
    <row r="366" spans="1:2" x14ac:dyDescent="0.2">
      <c r="A366" s="85" t="s">
        <v>694</v>
      </c>
      <c r="B366" s="94" t="s">
        <v>1416</v>
      </c>
    </row>
    <row r="367" spans="1:2" x14ac:dyDescent="0.2">
      <c r="A367" s="85" t="s">
        <v>695</v>
      </c>
      <c r="B367" s="94" t="s">
        <v>1471</v>
      </c>
    </row>
    <row r="368" spans="1:2" x14ac:dyDescent="0.2">
      <c r="A368" s="85" t="s">
        <v>696</v>
      </c>
      <c r="B368" s="94" t="s">
        <v>1417</v>
      </c>
    </row>
    <row r="369" spans="1:2" x14ac:dyDescent="0.2">
      <c r="A369" s="85" t="s">
        <v>697</v>
      </c>
      <c r="B369" s="94" t="s">
        <v>1418</v>
      </c>
    </row>
    <row r="370" spans="1:2" x14ac:dyDescent="0.2">
      <c r="A370" s="85" t="s">
        <v>698</v>
      </c>
      <c r="B370" s="94" t="s">
        <v>1419</v>
      </c>
    </row>
    <row r="371" spans="1:2" x14ac:dyDescent="0.2">
      <c r="A371" s="85" t="s">
        <v>699</v>
      </c>
      <c r="B371" s="94" t="s">
        <v>1420</v>
      </c>
    </row>
    <row r="372" spans="1:2" x14ac:dyDescent="0.2">
      <c r="A372" s="85" t="s">
        <v>700</v>
      </c>
      <c r="B372" s="94" t="s">
        <v>1421</v>
      </c>
    </row>
    <row r="373" spans="1:2" x14ac:dyDescent="0.2">
      <c r="A373" s="85" t="s">
        <v>701</v>
      </c>
      <c r="B373" s="94" t="s">
        <v>1472</v>
      </c>
    </row>
    <row r="374" spans="1:2" x14ac:dyDescent="0.2">
      <c r="A374" s="85" t="s">
        <v>702</v>
      </c>
      <c r="B374" s="94" t="s">
        <v>1422</v>
      </c>
    </row>
    <row r="375" spans="1:2" x14ac:dyDescent="0.2">
      <c r="A375" s="85" t="s">
        <v>703</v>
      </c>
      <c r="B375" s="94" t="s">
        <v>1423</v>
      </c>
    </row>
    <row r="376" spans="1:2" x14ac:dyDescent="0.2">
      <c r="A376" s="85" t="s">
        <v>704</v>
      </c>
      <c r="B376" s="94" t="s">
        <v>1424</v>
      </c>
    </row>
    <row r="377" spans="1:2" x14ac:dyDescent="0.2">
      <c r="A377" s="85" t="s">
        <v>705</v>
      </c>
      <c r="B377" s="94" t="s">
        <v>1425</v>
      </c>
    </row>
    <row r="378" spans="1:2" x14ac:dyDescent="0.2">
      <c r="A378" s="85" t="s">
        <v>706</v>
      </c>
      <c r="B378" s="94" t="s">
        <v>1426</v>
      </c>
    </row>
    <row r="379" spans="1:2" x14ac:dyDescent="0.2">
      <c r="A379" s="85" t="s">
        <v>707</v>
      </c>
      <c r="B379" s="94" t="s">
        <v>1473</v>
      </c>
    </row>
    <row r="380" spans="1:2" x14ac:dyDescent="0.2">
      <c r="A380" s="85" t="s">
        <v>708</v>
      </c>
      <c r="B380" s="94" t="s">
        <v>1427</v>
      </c>
    </row>
    <row r="381" spans="1:2" x14ac:dyDescent="0.2">
      <c r="A381" s="85" t="s">
        <v>709</v>
      </c>
      <c r="B381" s="94" t="s">
        <v>1428</v>
      </c>
    </row>
    <row r="382" spans="1:2" x14ac:dyDescent="0.2">
      <c r="A382" s="85" t="s">
        <v>710</v>
      </c>
      <c r="B382" s="94" t="s">
        <v>1429</v>
      </c>
    </row>
    <row r="383" spans="1:2" x14ac:dyDescent="0.2">
      <c r="A383" s="85" t="s">
        <v>711</v>
      </c>
      <c r="B383" s="94" t="s">
        <v>1430</v>
      </c>
    </row>
    <row r="384" spans="1:2" x14ac:dyDescent="0.2">
      <c r="A384" s="85" t="s">
        <v>712</v>
      </c>
      <c r="B384" s="94" t="s">
        <v>1431</v>
      </c>
    </row>
    <row r="385" spans="1:2" x14ac:dyDescent="0.2">
      <c r="A385" s="85" t="s">
        <v>713</v>
      </c>
      <c r="B385" s="94" t="s">
        <v>1474</v>
      </c>
    </row>
    <row r="386" spans="1:2" x14ac:dyDescent="0.2">
      <c r="A386" s="85" t="s">
        <v>714</v>
      </c>
      <c r="B386" s="94" t="s">
        <v>1432</v>
      </c>
    </row>
    <row r="387" spans="1:2" x14ac:dyDescent="0.2">
      <c r="A387" s="85" t="s">
        <v>715</v>
      </c>
      <c r="B387" s="94" t="s">
        <v>1433</v>
      </c>
    </row>
    <row r="388" spans="1:2" x14ac:dyDescent="0.2">
      <c r="A388" s="85" t="s">
        <v>716</v>
      </c>
      <c r="B388" s="94" t="s">
        <v>1434</v>
      </c>
    </row>
    <row r="389" spans="1:2" x14ac:dyDescent="0.2">
      <c r="A389" s="85" t="s">
        <v>717</v>
      </c>
      <c r="B389" s="94" t="s">
        <v>1435</v>
      </c>
    </row>
    <row r="390" spans="1:2" x14ac:dyDescent="0.2">
      <c r="A390" s="85" t="s">
        <v>718</v>
      </c>
      <c r="B390" s="94" t="s">
        <v>1436</v>
      </c>
    </row>
    <row r="391" spans="1:2" x14ac:dyDescent="0.2">
      <c r="A391" s="85" t="s">
        <v>719</v>
      </c>
      <c r="B391" s="94" t="s">
        <v>1437</v>
      </c>
    </row>
    <row r="392" spans="1:2" x14ac:dyDescent="0.2">
      <c r="A392" s="85" t="s">
        <v>720</v>
      </c>
      <c r="B392" s="94" t="s">
        <v>1475</v>
      </c>
    </row>
    <row r="393" spans="1:2" x14ac:dyDescent="0.2">
      <c r="A393" s="85" t="s">
        <v>721</v>
      </c>
      <c r="B393" s="94" t="s">
        <v>1465</v>
      </c>
    </row>
    <row r="394" spans="1:2" x14ac:dyDescent="0.2">
      <c r="A394" s="85" t="s">
        <v>722</v>
      </c>
      <c r="B394" s="94" t="s">
        <v>1467</v>
      </c>
    </row>
    <row r="395" spans="1:2" x14ac:dyDescent="0.2">
      <c r="A395" s="85" t="s">
        <v>723</v>
      </c>
      <c r="B395" s="94" t="s">
        <v>1438</v>
      </c>
    </row>
    <row r="396" spans="1:2" x14ac:dyDescent="0.2">
      <c r="A396" s="85" t="s">
        <v>724</v>
      </c>
      <c r="B396" s="94" t="s">
        <v>1439</v>
      </c>
    </row>
    <row r="397" spans="1:2" x14ac:dyDescent="0.2">
      <c r="A397" s="85" t="s">
        <v>725</v>
      </c>
      <c r="B397" s="94" t="s">
        <v>1440</v>
      </c>
    </row>
    <row r="398" spans="1:2" x14ac:dyDescent="0.2">
      <c r="A398" s="85" t="s">
        <v>726</v>
      </c>
      <c r="B398" s="94" t="s">
        <v>1441</v>
      </c>
    </row>
    <row r="399" spans="1:2" x14ac:dyDescent="0.2">
      <c r="A399" s="85" t="s">
        <v>727</v>
      </c>
      <c r="B399" s="94" t="s">
        <v>1442</v>
      </c>
    </row>
    <row r="400" spans="1:2" x14ac:dyDescent="0.2">
      <c r="A400" s="85" t="s">
        <v>728</v>
      </c>
      <c r="B400" s="94" t="s">
        <v>1476</v>
      </c>
    </row>
    <row r="401" spans="1:2" x14ac:dyDescent="0.2">
      <c r="A401" s="85" t="s">
        <v>729</v>
      </c>
      <c r="B401" s="94" t="s">
        <v>1443</v>
      </c>
    </row>
    <row r="402" spans="1:2" x14ac:dyDescent="0.2">
      <c r="A402" s="85" t="s">
        <v>730</v>
      </c>
      <c r="B402" s="94" t="s">
        <v>1444</v>
      </c>
    </row>
    <row r="403" spans="1:2" x14ac:dyDescent="0.2">
      <c r="A403" s="85" t="s">
        <v>731</v>
      </c>
      <c r="B403" s="94" t="s">
        <v>1445</v>
      </c>
    </row>
    <row r="404" spans="1:2" x14ac:dyDescent="0.2">
      <c r="A404" s="85" t="s">
        <v>732</v>
      </c>
      <c r="B404" s="94" t="s">
        <v>1446</v>
      </c>
    </row>
    <row r="405" spans="1:2" x14ac:dyDescent="0.2">
      <c r="A405" s="85" t="s">
        <v>733</v>
      </c>
      <c r="B405" s="94" t="s">
        <v>1447</v>
      </c>
    </row>
    <row r="406" spans="1:2" x14ac:dyDescent="0.2">
      <c r="A406" s="85" t="s">
        <v>734</v>
      </c>
      <c r="B406" s="94" t="s">
        <v>1448</v>
      </c>
    </row>
    <row r="407" spans="1:2" x14ac:dyDescent="0.2">
      <c r="A407" s="85" t="s">
        <v>735</v>
      </c>
      <c r="B407" s="94" t="s">
        <v>1449</v>
      </c>
    </row>
    <row r="408" spans="1:2" x14ac:dyDescent="0.2">
      <c r="A408" s="85" t="s">
        <v>736</v>
      </c>
      <c r="B408" s="94" t="s">
        <v>1477</v>
      </c>
    </row>
    <row r="409" spans="1:2" x14ac:dyDescent="0.2">
      <c r="A409" s="85" t="s">
        <v>737</v>
      </c>
      <c r="B409" s="94" t="s">
        <v>1466</v>
      </c>
    </row>
    <row r="410" spans="1:2" x14ac:dyDescent="0.2">
      <c r="A410" s="85" t="s">
        <v>738</v>
      </c>
      <c r="B410" s="94" t="s">
        <v>1468</v>
      </c>
    </row>
    <row r="411" spans="1:2" x14ac:dyDescent="0.2">
      <c r="A411" s="85" t="s">
        <v>739</v>
      </c>
      <c r="B411" s="94" t="s">
        <v>1450</v>
      </c>
    </row>
    <row r="412" spans="1:2" x14ac:dyDescent="0.2">
      <c r="A412" s="85" t="s">
        <v>740</v>
      </c>
      <c r="B412" s="94" t="s">
        <v>1451</v>
      </c>
    </row>
    <row r="413" spans="1:2" x14ac:dyDescent="0.2">
      <c r="A413" s="85" t="s">
        <v>741</v>
      </c>
      <c r="B413" s="94" t="s">
        <v>1452</v>
      </c>
    </row>
    <row r="414" spans="1:2" x14ac:dyDescent="0.2">
      <c r="A414" s="85" t="s">
        <v>742</v>
      </c>
      <c r="B414" s="94" t="s">
        <v>1453</v>
      </c>
    </row>
    <row r="415" spans="1:2" x14ac:dyDescent="0.2">
      <c r="A415" s="85" t="s">
        <v>743</v>
      </c>
      <c r="B415" s="94" t="s">
        <v>1454</v>
      </c>
    </row>
    <row r="416" spans="1:2" x14ac:dyDescent="0.2">
      <c r="A416" s="85" t="s">
        <v>744</v>
      </c>
      <c r="B416" s="94" t="s">
        <v>1478</v>
      </c>
    </row>
    <row r="417" spans="1:2" x14ac:dyDescent="0.2">
      <c r="A417" s="85" t="s">
        <v>745</v>
      </c>
      <c r="B417" s="94" t="s">
        <v>1455</v>
      </c>
    </row>
    <row r="418" spans="1:2" x14ac:dyDescent="0.2">
      <c r="A418" s="85" t="s">
        <v>746</v>
      </c>
      <c r="B418" s="94" t="s">
        <v>1456</v>
      </c>
    </row>
    <row r="419" spans="1:2" x14ac:dyDescent="0.2">
      <c r="A419" s="85" t="s">
        <v>747</v>
      </c>
      <c r="B419" s="94" t="s">
        <v>1457</v>
      </c>
    </row>
    <row r="420" spans="1:2" x14ac:dyDescent="0.2">
      <c r="A420" s="85" t="s">
        <v>748</v>
      </c>
      <c r="B420" s="94" t="s">
        <v>1458</v>
      </c>
    </row>
    <row r="421" spans="1:2" x14ac:dyDescent="0.2">
      <c r="A421" s="85" t="s">
        <v>749</v>
      </c>
      <c r="B421" s="94" t="s">
        <v>1459</v>
      </c>
    </row>
    <row r="422" spans="1:2" x14ac:dyDescent="0.2">
      <c r="A422" s="85" t="s">
        <v>750</v>
      </c>
      <c r="B422" s="94" t="s">
        <v>1480</v>
      </c>
    </row>
    <row r="423" spans="1:2" x14ac:dyDescent="0.2">
      <c r="A423" s="85" t="s">
        <v>751</v>
      </c>
      <c r="B423" s="94" t="s">
        <v>1481</v>
      </c>
    </row>
    <row r="424" spans="1:2" x14ac:dyDescent="0.2">
      <c r="A424" s="85" t="s">
        <v>752</v>
      </c>
      <c r="B424" s="94" t="s">
        <v>1460</v>
      </c>
    </row>
    <row r="425" spans="1:2" x14ac:dyDescent="0.2">
      <c r="A425" s="85" t="s">
        <v>753</v>
      </c>
      <c r="B425" s="94" t="s">
        <v>1479</v>
      </c>
    </row>
    <row r="426" spans="1:2" x14ac:dyDescent="0.2">
      <c r="A426" s="85" t="s">
        <v>754</v>
      </c>
      <c r="B426" s="94" t="s">
        <v>1461</v>
      </c>
    </row>
    <row r="427" spans="1:2" x14ac:dyDescent="0.2">
      <c r="A427" s="85" t="s">
        <v>755</v>
      </c>
      <c r="B427" s="94" t="s">
        <v>1462</v>
      </c>
    </row>
    <row r="428" spans="1:2" x14ac:dyDescent="0.2">
      <c r="A428" s="85" t="s">
        <v>756</v>
      </c>
      <c r="B428" s="94" t="s">
        <v>1464</v>
      </c>
    </row>
    <row r="429" spans="1:2" x14ac:dyDescent="0.2">
      <c r="A429" s="85" t="s">
        <v>757</v>
      </c>
      <c r="B429" s="94" t="s">
        <v>1463</v>
      </c>
    </row>
    <row r="430" spans="1:2" x14ac:dyDescent="0.2">
      <c r="A430" s="85" t="s">
        <v>758</v>
      </c>
      <c r="B430" s="94" t="s">
        <v>1262</v>
      </c>
    </row>
    <row r="431" spans="1:2" x14ac:dyDescent="0.2">
      <c r="A431" s="85" t="s">
        <v>759</v>
      </c>
      <c r="B431" s="94" t="s">
        <v>1263</v>
      </c>
    </row>
    <row r="432" spans="1:2" x14ac:dyDescent="0.2">
      <c r="A432" s="85" t="s">
        <v>760</v>
      </c>
      <c r="B432" s="94" t="s">
        <v>1264</v>
      </c>
    </row>
    <row r="433" spans="1:2" x14ac:dyDescent="0.2">
      <c r="A433" s="85" t="s">
        <v>761</v>
      </c>
      <c r="B433" s="94" t="s">
        <v>1265</v>
      </c>
    </row>
    <row r="434" spans="1:2" x14ac:dyDescent="0.2">
      <c r="A434" s="85" t="s">
        <v>762</v>
      </c>
      <c r="B434" s="94" t="s">
        <v>1266</v>
      </c>
    </row>
    <row r="435" spans="1:2" x14ac:dyDescent="0.2">
      <c r="A435" s="85" t="s">
        <v>763</v>
      </c>
      <c r="B435" s="94" t="s">
        <v>1267</v>
      </c>
    </row>
    <row r="436" spans="1:2" x14ac:dyDescent="0.2">
      <c r="A436" s="85" t="s">
        <v>764</v>
      </c>
      <c r="B436" s="94" t="s">
        <v>1268</v>
      </c>
    </row>
    <row r="437" spans="1:2" x14ac:dyDescent="0.2">
      <c r="A437" s="85" t="s">
        <v>765</v>
      </c>
      <c r="B437" s="94" t="s">
        <v>1269</v>
      </c>
    </row>
    <row r="438" spans="1:2" x14ac:dyDescent="0.2">
      <c r="A438" s="85" t="s">
        <v>766</v>
      </c>
      <c r="B438" s="94" t="s">
        <v>1270</v>
      </c>
    </row>
    <row r="439" spans="1:2" x14ac:dyDescent="0.2">
      <c r="A439" s="85" t="s">
        <v>767</v>
      </c>
      <c r="B439" s="94" t="s">
        <v>1271</v>
      </c>
    </row>
    <row r="440" spans="1:2" x14ac:dyDescent="0.2">
      <c r="A440" s="85" t="s">
        <v>768</v>
      </c>
      <c r="B440" s="94" t="s">
        <v>1272</v>
      </c>
    </row>
    <row r="441" spans="1:2" x14ac:dyDescent="0.2">
      <c r="A441" s="85" t="s">
        <v>769</v>
      </c>
      <c r="B441" s="94" t="s">
        <v>1273</v>
      </c>
    </row>
    <row r="442" spans="1:2" x14ac:dyDescent="0.2">
      <c r="A442" s="85" t="s">
        <v>770</v>
      </c>
      <c r="B442" s="94" t="s">
        <v>1274</v>
      </c>
    </row>
    <row r="443" spans="1:2" x14ac:dyDescent="0.2">
      <c r="A443" s="85" t="s">
        <v>771</v>
      </c>
      <c r="B443" s="94" t="s">
        <v>1275</v>
      </c>
    </row>
    <row r="444" spans="1:2" x14ac:dyDescent="0.2">
      <c r="A444" s="85" t="s">
        <v>772</v>
      </c>
      <c r="B444" s="94" t="s">
        <v>1276</v>
      </c>
    </row>
    <row r="445" spans="1:2" x14ac:dyDescent="0.2">
      <c r="A445" s="85" t="s">
        <v>773</v>
      </c>
      <c r="B445" s="94" t="s">
        <v>1277</v>
      </c>
    </row>
    <row r="446" spans="1:2" x14ac:dyDescent="0.2">
      <c r="A446" s="85" t="s">
        <v>774</v>
      </c>
      <c r="B446" s="94" t="s">
        <v>1278</v>
      </c>
    </row>
    <row r="447" spans="1:2" x14ac:dyDescent="0.2">
      <c r="A447" s="85" t="s">
        <v>775</v>
      </c>
      <c r="B447" s="94" t="s">
        <v>1279</v>
      </c>
    </row>
    <row r="448" spans="1:2" x14ac:dyDescent="0.2">
      <c r="A448" s="85" t="s">
        <v>776</v>
      </c>
      <c r="B448" s="94" t="s">
        <v>1280</v>
      </c>
    </row>
    <row r="449" spans="1:2" x14ac:dyDescent="0.2">
      <c r="A449" s="85" t="s">
        <v>777</v>
      </c>
      <c r="B449" s="94" t="s">
        <v>1281</v>
      </c>
    </row>
    <row r="450" spans="1:2" x14ac:dyDescent="0.2">
      <c r="A450" s="85" t="s">
        <v>778</v>
      </c>
      <c r="B450" s="94" t="s">
        <v>1282</v>
      </c>
    </row>
    <row r="451" spans="1:2" x14ac:dyDescent="0.2">
      <c r="A451" s="85" t="s">
        <v>779</v>
      </c>
      <c r="B451" s="94" t="s">
        <v>1283</v>
      </c>
    </row>
    <row r="452" spans="1:2" x14ac:dyDescent="0.2">
      <c r="A452" s="85" t="s">
        <v>780</v>
      </c>
      <c r="B452" s="94" t="s">
        <v>1284</v>
      </c>
    </row>
    <row r="453" spans="1:2" x14ac:dyDescent="0.2">
      <c r="A453" s="85" t="s">
        <v>781</v>
      </c>
      <c r="B453" s="94" t="s">
        <v>1285</v>
      </c>
    </row>
    <row r="454" spans="1:2" x14ac:dyDescent="0.2">
      <c r="A454" s="85" t="s">
        <v>782</v>
      </c>
      <c r="B454" s="94" t="s">
        <v>1286</v>
      </c>
    </row>
    <row r="455" spans="1:2" x14ac:dyDescent="0.2">
      <c r="A455" s="85" t="s">
        <v>783</v>
      </c>
      <c r="B455" s="94" t="s">
        <v>1287</v>
      </c>
    </row>
    <row r="456" spans="1:2" x14ac:dyDescent="0.2">
      <c r="A456" s="85" t="s">
        <v>784</v>
      </c>
      <c r="B456" s="94" t="s">
        <v>1288</v>
      </c>
    </row>
    <row r="457" spans="1:2" x14ac:dyDescent="0.2">
      <c r="A457" s="85" t="s">
        <v>785</v>
      </c>
      <c r="B457" s="94" t="s">
        <v>1289</v>
      </c>
    </row>
    <row r="458" spans="1:2" x14ac:dyDescent="0.2">
      <c r="A458" s="85" t="s">
        <v>786</v>
      </c>
      <c r="B458" s="94" t="s">
        <v>1290</v>
      </c>
    </row>
    <row r="459" spans="1:2" x14ac:dyDescent="0.2">
      <c r="A459" s="85" t="s">
        <v>787</v>
      </c>
      <c r="B459" s="94" t="s">
        <v>1291</v>
      </c>
    </row>
    <row r="460" spans="1:2" x14ac:dyDescent="0.2">
      <c r="A460" s="85" t="s">
        <v>788</v>
      </c>
      <c r="B460" s="94" t="s">
        <v>1292</v>
      </c>
    </row>
    <row r="461" spans="1:2" x14ac:dyDescent="0.2">
      <c r="A461" s="85" t="s">
        <v>789</v>
      </c>
      <c r="B461" s="94" t="s">
        <v>1293</v>
      </c>
    </row>
    <row r="462" spans="1:2" x14ac:dyDescent="0.2">
      <c r="A462" s="85" t="s">
        <v>790</v>
      </c>
      <c r="B462" s="94" t="s">
        <v>1294</v>
      </c>
    </row>
    <row r="463" spans="1:2" x14ac:dyDescent="0.2">
      <c r="A463" s="85" t="s">
        <v>791</v>
      </c>
      <c r="B463" s="94" t="s">
        <v>1295</v>
      </c>
    </row>
    <row r="464" spans="1:2" x14ac:dyDescent="0.2">
      <c r="A464" s="85" t="s">
        <v>792</v>
      </c>
      <c r="B464" s="94" t="s">
        <v>1296</v>
      </c>
    </row>
    <row r="465" spans="1:2" x14ac:dyDescent="0.2">
      <c r="A465" s="85" t="s">
        <v>793</v>
      </c>
      <c r="B465" s="94" t="s">
        <v>1297</v>
      </c>
    </row>
    <row r="466" spans="1:2" x14ac:dyDescent="0.2">
      <c r="A466" s="85" t="s">
        <v>794</v>
      </c>
      <c r="B466" s="94" t="s">
        <v>1298</v>
      </c>
    </row>
    <row r="467" spans="1:2" x14ac:dyDescent="0.2">
      <c r="A467" s="85" t="s">
        <v>795</v>
      </c>
      <c r="B467" s="94" t="s">
        <v>38</v>
      </c>
    </row>
    <row r="468" spans="1:2" x14ac:dyDescent="0.2">
      <c r="A468" s="85" t="s">
        <v>796</v>
      </c>
      <c r="B468" s="94" t="s">
        <v>1299</v>
      </c>
    </row>
    <row r="469" spans="1:2" x14ac:dyDescent="0.2">
      <c r="A469" s="85" t="s">
        <v>797</v>
      </c>
      <c r="B469" s="94" t="s">
        <v>1300</v>
      </c>
    </row>
    <row r="470" spans="1:2" x14ac:dyDescent="0.2">
      <c r="A470" s="85" t="s">
        <v>798</v>
      </c>
      <c r="B470" s="94" t="s">
        <v>1301</v>
      </c>
    </row>
    <row r="471" spans="1:2" x14ac:dyDescent="0.2">
      <c r="A471" s="85" t="s">
        <v>799</v>
      </c>
      <c r="B471" s="94" t="s">
        <v>1302</v>
      </c>
    </row>
    <row r="472" spans="1:2" x14ac:dyDescent="0.2">
      <c r="A472" s="85" t="s">
        <v>800</v>
      </c>
      <c r="B472" s="94" t="s">
        <v>1303</v>
      </c>
    </row>
    <row r="473" spans="1:2" x14ac:dyDescent="0.2">
      <c r="A473" s="85" t="s">
        <v>801</v>
      </c>
      <c r="B473" s="94" t="s">
        <v>1304</v>
      </c>
    </row>
    <row r="474" spans="1:2" x14ac:dyDescent="0.2">
      <c r="A474" s="85" t="s">
        <v>802</v>
      </c>
      <c r="B474" s="94" t="s">
        <v>1305</v>
      </c>
    </row>
    <row r="475" spans="1:2" x14ac:dyDescent="0.2">
      <c r="A475" s="85" t="s">
        <v>803</v>
      </c>
      <c r="B475" s="94" t="s">
        <v>1306</v>
      </c>
    </row>
    <row r="476" spans="1:2" x14ac:dyDescent="0.2">
      <c r="A476" s="85" t="s">
        <v>804</v>
      </c>
      <c r="B476" s="94" t="s">
        <v>1307</v>
      </c>
    </row>
    <row r="477" spans="1:2" x14ac:dyDescent="0.2">
      <c r="A477" s="85" t="s">
        <v>805</v>
      </c>
      <c r="B477" s="94" t="s">
        <v>1308</v>
      </c>
    </row>
    <row r="478" spans="1:2" x14ac:dyDescent="0.2">
      <c r="A478" s="85" t="s">
        <v>806</v>
      </c>
      <c r="B478" s="94" t="s">
        <v>1309</v>
      </c>
    </row>
    <row r="479" spans="1:2" x14ac:dyDescent="0.2">
      <c r="A479" s="85" t="s">
        <v>807</v>
      </c>
      <c r="B479" s="94" t="s">
        <v>1310</v>
      </c>
    </row>
    <row r="480" spans="1:2" x14ac:dyDescent="0.2">
      <c r="A480" s="85" t="s">
        <v>808</v>
      </c>
      <c r="B480" s="94" t="s">
        <v>40</v>
      </c>
    </row>
    <row r="481" spans="1:2" x14ac:dyDescent="0.2">
      <c r="A481" s="85" t="s">
        <v>809</v>
      </c>
      <c r="B481" s="94" t="s">
        <v>1311</v>
      </c>
    </row>
    <row r="482" spans="1:2" x14ac:dyDescent="0.2">
      <c r="A482" s="85" t="s">
        <v>810</v>
      </c>
      <c r="B482" s="94" t="s">
        <v>1312</v>
      </c>
    </row>
    <row r="483" spans="1:2" x14ac:dyDescent="0.2">
      <c r="A483" s="85" t="s">
        <v>811</v>
      </c>
      <c r="B483" s="94" t="s">
        <v>1313</v>
      </c>
    </row>
    <row r="484" spans="1:2" x14ac:dyDescent="0.2">
      <c r="A484" s="85" t="s">
        <v>812</v>
      </c>
      <c r="B484" s="94" t="s">
        <v>1314</v>
      </c>
    </row>
    <row r="485" spans="1:2" x14ac:dyDescent="0.2">
      <c r="A485" s="85" t="s">
        <v>813</v>
      </c>
      <c r="B485" s="94" t="s">
        <v>1315</v>
      </c>
    </row>
    <row r="486" spans="1:2" x14ac:dyDescent="0.2">
      <c r="A486" s="85" t="s">
        <v>814</v>
      </c>
      <c r="B486" s="94" t="s">
        <v>1316</v>
      </c>
    </row>
    <row r="487" spans="1:2" x14ac:dyDescent="0.2">
      <c r="A487" s="85" t="s">
        <v>815</v>
      </c>
      <c r="B487" s="94" t="s">
        <v>1317</v>
      </c>
    </row>
    <row r="488" spans="1:2" x14ac:dyDescent="0.2">
      <c r="A488" s="85" t="s">
        <v>816</v>
      </c>
      <c r="B488" s="94" t="s">
        <v>1318</v>
      </c>
    </row>
    <row r="489" spans="1:2" x14ac:dyDescent="0.2">
      <c r="A489" s="85" t="s">
        <v>817</v>
      </c>
      <c r="B489" s="94" t="s">
        <v>1319</v>
      </c>
    </row>
    <row r="490" spans="1:2" x14ac:dyDescent="0.2">
      <c r="A490" s="85" t="s">
        <v>818</v>
      </c>
      <c r="B490" s="94" t="s">
        <v>1320</v>
      </c>
    </row>
    <row r="491" spans="1:2" x14ac:dyDescent="0.2">
      <c r="A491" s="85" t="s">
        <v>819</v>
      </c>
      <c r="B491" s="94" t="s">
        <v>1321</v>
      </c>
    </row>
    <row r="492" spans="1:2" x14ac:dyDescent="0.2">
      <c r="A492" s="85" t="s">
        <v>820</v>
      </c>
      <c r="B492" s="94" t="s">
        <v>1322</v>
      </c>
    </row>
    <row r="493" spans="1:2" x14ac:dyDescent="0.2">
      <c r="A493" s="85" t="s">
        <v>821</v>
      </c>
      <c r="B493" s="94" t="s">
        <v>1323</v>
      </c>
    </row>
    <row r="494" spans="1:2" x14ac:dyDescent="0.2">
      <c r="A494" s="85" t="s">
        <v>822</v>
      </c>
      <c r="B494" s="94" t="s">
        <v>1324</v>
      </c>
    </row>
    <row r="495" spans="1:2" x14ac:dyDescent="0.2">
      <c r="A495" s="85" t="s">
        <v>823</v>
      </c>
      <c r="B495" s="94" t="s">
        <v>1325</v>
      </c>
    </row>
    <row r="496" spans="1:2" x14ac:dyDescent="0.2">
      <c r="A496" s="85" t="s">
        <v>824</v>
      </c>
      <c r="B496" s="94" t="s">
        <v>1326</v>
      </c>
    </row>
    <row r="497" spans="1:2" x14ac:dyDescent="0.2">
      <c r="A497" s="85" t="s">
        <v>825</v>
      </c>
      <c r="B497" s="94" t="s">
        <v>1327</v>
      </c>
    </row>
    <row r="498" spans="1:2" x14ac:dyDescent="0.2">
      <c r="A498" s="85" t="s">
        <v>826</v>
      </c>
      <c r="B498" s="94" t="s">
        <v>1328</v>
      </c>
    </row>
    <row r="499" spans="1:2" x14ac:dyDescent="0.2">
      <c r="A499" s="85" t="s">
        <v>827</v>
      </c>
      <c r="B499" s="94" t="s">
        <v>1329</v>
      </c>
    </row>
    <row r="500" spans="1:2" x14ac:dyDescent="0.2">
      <c r="A500" s="85" t="s">
        <v>828</v>
      </c>
      <c r="B500" s="94" t="s">
        <v>1330</v>
      </c>
    </row>
    <row r="501" spans="1:2" x14ac:dyDescent="0.2">
      <c r="A501" s="85" t="s">
        <v>829</v>
      </c>
      <c r="B501" s="94" t="s">
        <v>1331</v>
      </c>
    </row>
    <row r="502" spans="1:2" x14ac:dyDescent="0.2">
      <c r="A502" s="85" t="s">
        <v>830</v>
      </c>
      <c r="B502" s="94" t="s">
        <v>1332</v>
      </c>
    </row>
    <row r="503" spans="1:2" x14ac:dyDescent="0.2">
      <c r="A503" s="85" t="s">
        <v>831</v>
      </c>
      <c r="B503" s="94" t="s">
        <v>1333</v>
      </c>
    </row>
    <row r="504" spans="1:2" x14ac:dyDescent="0.2">
      <c r="A504" s="85" t="s">
        <v>832</v>
      </c>
      <c r="B504" s="94" t="s">
        <v>1334</v>
      </c>
    </row>
    <row r="505" spans="1:2" x14ac:dyDescent="0.2">
      <c r="A505" s="85" t="s">
        <v>833</v>
      </c>
      <c r="B505" s="94" t="s">
        <v>1335</v>
      </c>
    </row>
    <row r="506" spans="1:2" x14ac:dyDescent="0.2">
      <c r="A506" s="85" t="s">
        <v>834</v>
      </c>
      <c r="B506" s="94" t="s">
        <v>1336</v>
      </c>
    </row>
    <row r="507" spans="1:2" x14ac:dyDescent="0.2">
      <c r="A507" s="85" t="s">
        <v>835</v>
      </c>
      <c r="B507" s="94" t="s">
        <v>1337</v>
      </c>
    </row>
    <row r="508" spans="1:2" x14ac:dyDescent="0.2">
      <c r="A508" s="85" t="s">
        <v>836</v>
      </c>
      <c r="B508" s="94" t="s">
        <v>1338</v>
      </c>
    </row>
    <row r="509" spans="1:2" x14ac:dyDescent="0.2">
      <c r="A509" s="85" t="s">
        <v>837</v>
      </c>
      <c r="B509" s="94" t="s">
        <v>1339</v>
      </c>
    </row>
    <row r="510" spans="1:2" x14ac:dyDescent="0.2">
      <c r="A510" s="85" t="s">
        <v>838</v>
      </c>
      <c r="B510" s="94" t="s">
        <v>1340</v>
      </c>
    </row>
    <row r="511" spans="1:2" x14ac:dyDescent="0.2">
      <c r="A511" s="85" t="s">
        <v>839</v>
      </c>
      <c r="B511" s="94" t="s">
        <v>1341</v>
      </c>
    </row>
    <row r="512" spans="1:2" x14ac:dyDescent="0.2">
      <c r="A512" s="85" t="s">
        <v>840</v>
      </c>
      <c r="B512" s="94" t="s">
        <v>1342</v>
      </c>
    </row>
    <row r="513" spans="1:2" x14ac:dyDescent="0.2">
      <c r="A513" s="85" t="s">
        <v>841</v>
      </c>
      <c r="B513" s="94" t="s">
        <v>1343</v>
      </c>
    </row>
    <row r="514" spans="1:2" x14ac:dyDescent="0.2">
      <c r="A514" s="85" t="s">
        <v>842</v>
      </c>
      <c r="B514" s="94" t="s">
        <v>1344</v>
      </c>
    </row>
    <row r="515" spans="1:2" x14ac:dyDescent="0.2">
      <c r="A515" s="85" t="s">
        <v>843</v>
      </c>
      <c r="B515" s="94" t="s">
        <v>1345</v>
      </c>
    </row>
    <row r="516" spans="1:2" x14ac:dyDescent="0.2">
      <c r="A516" s="85" t="s">
        <v>844</v>
      </c>
      <c r="B516" s="94" t="s">
        <v>1346</v>
      </c>
    </row>
    <row r="517" spans="1:2" x14ac:dyDescent="0.2">
      <c r="A517" s="85" t="s">
        <v>845</v>
      </c>
      <c r="B517" s="94" t="s">
        <v>1347</v>
      </c>
    </row>
    <row r="518" spans="1:2" x14ac:dyDescent="0.2">
      <c r="A518" s="85" t="s">
        <v>846</v>
      </c>
      <c r="B518" s="94" t="s">
        <v>1348</v>
      </c>
    </row>
    <row r="519" spans="1:2" x14ac:dyDescent="0.2">
      <c r="A519" s="85" t="s">
        <v>847</v>
      </c>
      <c r="B519" s="94" t="s">
        <v>1349</v>
      </c>
    </row>
    <row r="520" spans="1:2" x14ac:dyDescent="0.2">
      <c r="A520" s="85" t="s">
        <v>848</v>
      </c>
      <c r="B520" s="94" t="s">
        <v>1350</v>
      </c>
    </row>
    <row r="521" spans="1:2" x14ac:dyDescent="0.2">
      <c r="A521" s="85" t="s">
        <v>849</v>
      </c>
      <c r="B521" s="94" t="s">
        <v>1351</v>
      </c>
    </row>
    <row r="522" spans="1:2" x14ac:dyDescent="0.2">
      <c r="A522" s="85" t="s">
        <v>850</v>
      </c>
      <c r="B522" s="94" t="s">
        <v>1352</v>
      </c>
    </row>
    <row r="523" spans="1:2" x14ac:dyDescent="0.2">
      <c r="A523" s="85" t="s">
        <v>851</v>
      </c>
      <c r="B523" s="94" t="s">
        <v>1353</v>
      </c>
    </row>
    <row r="524" spans="1:2" x14ac:dyDescent="0.2">
      <c r="A524" s="85" t="s">
        <v>852</v>
      </c>
      <c r="B524" s="94" t="s">
        <v>1354</v>
      </c>
    </row>
    <row r="525" spans="1:2" x14ac:dyDescent="0.2">
      <c r="A525" s="85" t="s">
        <v>853</v>
      </c>
      <c r="B525" s="94" t="s">
        <v>1355</v>
      </c>
    </row>
    <row r="526" spans="1:2" x14ac:dyDescent="0.2">
      <c r="A526" s="85" t="s">
        <v>854</v>
      </c>
      <c r="B526" s="94" t="s">
        <v>1356</v>
      </c>
    </row>
    <row r="527" spans="1:2" x14ac:dyDescent="0.2">
      <c r="A527" s="85" t="s">
        <v>855</v>
      </c>
      <c r="B527" s="94" t="s">
        <v>1357</v>
      </c>
    </row>
    <row r="528" spans="1:2" x14ac:dyDescent="0.2">
      <c r="A528" s="85" t="s">
        <v>856</v>
      </c>
      <c r="B528" s="94" t="s">
        <v>1358</v>
      </c>
    </row>
    <row r="529" spans="1:2" x14ac:dyDescent="0.2">
      <c r="A529" s="85" t="s">
        <v>857</v>
      </c>
      <c r="B529" s="94" t="s">
        <v>1359</v>
      </c>
    </row>
    <row r="530" spans="1:2" x14ac:dyDescent="0.2">
      <c r="A530" s="85" t="s">
        <v>858</v>
      </c>
      <c r="B530" s="94" t="s">
        <v>1360</v>
      </c>
    </row>
    <row r="531" spans="1:2" x14ac:dyDescent="0.2">
      <c r="A531" s="85" t="s">
        <v>859</v>
      </c>
      <c r="B531" s="94" t="s">
        <v>1361</v>
      </c>
    </row>
    <row r="532" spans="1:2" x14ac:dyDescent="0.2">
      <c r="A532" s="85" t="s">
        <v>860</v>
      </c>
      <c r="B532" s="94" t="s">
        <v>1362</v>
      </c>
    </row>
    <row r="533" spans="1:2" x14ac:dyDescent="0.2">
      <c r="A533" s="85" t="s">
        <v>861</v>
      </c>
      <c r="B533" s="94" t="s">
        <v>1363</v>
      </c>
    </row>
    <row r="534" spans="1:2" x14ac:dyDescent="0.2">
      <c r="A534" s="85" t="s">
        <v>862</v>
      </c>
      <c r="B534" s="94" t="s">
        <v>1364</v>
      </c>
    </row>
    <row r="535" spans="1:2" x14ac:dyDescent="0.2">
      <c r="A535" s="85" t="s">
        <v>863</v>
      </c>
      <c r="B535" s="94" t="s">
        <v>1365</v>
      </c>
    </row>
    <row r="536" spans="1:2" x14ac:dyDescent="0.2">
      <c r="A536" s="85" t="s">
        <v>864</v>
      </c>
      <c r="B536" s="94" t="s">
        <v>1366</v>
      </c>
    </row>
    <row r="537" spans="1:2" x14ac:dyDescent="0.2">
      <c r="A537" s="85" t="s">
        <v>865</v>
      </c>
      <c r="B537" s="94" t="s">
        <v>1367</v>
      </c>
    </row>
    <row r="538" spans="1:2" x14ac:dyDescent="0.2">
      <c r="A538" s="85" t="s">
        <v>866</v>
      </c>
      <c r="B538" s="94" t="s">
        <v>1368</v>
      </c>
    </row>
    <row r="539" spans="1:2" x14ac:dyDescent="0.2">
      <c r="A539" s="85" t="s">
        <v>867</v>
      </c>
      <c r="B539" s="94" t="s">
        <v>1369</v>
      </c>
    </row>
    <row r="540" spans="1:2" x14ac:dyDescent="0.2">
      <c r="A540" s="85" t="s">
        <v>868</v>
      </c>
      <c r="B540" s="94" t="s">
        <v>1370</v>
      </c>
    </row>
    <row r="541" spans="1:2" x14ac:dyDescent="0.2">
      <c r="A541" s="85" t="s">
        <v>869</v>
      </c>
      <c r="B541" s="94" t="s">
        <v>1371</v>
      </c>
    </row>
    <row r="542" spans="1:2" x14ac:dyDescent="0.2">
      <c r="A542" s="85" t="s">
        <v>870</v>
      </c>
      <c r="B542" s="94" t="s">
        <v>1372</v>
      </c>
    </row>
    <row r="543" spans="1:2" x14ac:dyDescent="0.2">
      <c r="A543" s="85" t="s">
        <v>871</v>
      </c>
      <c r="B543" s="94" t="s">
        <v>1373</v>
      </c>
    </row>
    <row r="544" spans="1:2" x14ac:dyDescent="0.2">
      <c r="A544" s="85" t="s">
        <v>872</v>
      </c>
      <c r="B544" s="94" t="s">
        <v>1374</v>
      </c>
    </row>
    <row r="545" spans="1:2" x14ac:dyDescent="0.2">
      <c r="A545" s="85" t="s">
        <v>873</v>
      </c>
      <c r="B545" s="94" t="s">
        <v>1375</v>
      </c>
    </row>
    <row r="546" spans="1:2" x14ac:dyDescent="0.2">
      <c r="A546" s="85" t="s">
        <v>874</v>
      </c>
      <c r="B546" s="94" t="s">
        <v>1376</v>
      </c>
    </row>
    <row r="547" spans="1:2" x14ac:dyDescent="0.2">
      <c r="A547" s="85" t="s">
        <v>875</v>
      </c>
      <c r="B547" s="94" t="s">
        <v>1377</v>
      </c>
    </row>
    <row r="548" spans="1:2" x14ac:dyDescent="0.2">
      <c r="A548" s="85" t="s">
        <v>876</v>
      </c>
      <c r="B548" s="94" t="s">
        <v>1378</v>
      </c>
    </row>
    <row r="549" spans="1:2" x14ac:dyDescent="0.2">
      <c r="A549" s="85" t="s">
        <v>877</v>
      </c>
      <c r="B549" s="94" t="s">
        <v>1379</v>
      </c>
    </row>
    <row r="550" spans="1:2" x14ac:dyDescent="0.2">
      <c r="A550" s="85" t="s">
        <v>878</v>
      </c>
      <c r="B550" s="94" t="s">
        <v>1380</v>
      </c>
    </row>
    <row r="551" spans="1:2" x14ac:dyDescent="0.2">
      <c r="A551" s="85" t="s">
        <v>879</v>
      </c>
      <c r="B551" s="94" t="s">
        <v>1381</v>
      </c>
    </row>
    <row r="552" spans="1:2" x14ac:dyDescent="0.2">
      <c r="A552" s="85" t="s">
        <v>880</v>
      </c>
      <c r="B552" s="94" t="s">
        <v>1382</v>
      </c>
    </row>
    <row r="553" spans="1:2" x14ac:dyDescent="0.2">
      <c r="A553" s="85" t="s">
        <v>881</v>
      </c>
      <c r="B553" s="94" t="s">
        <v>1383</v>
      </c>
    </row>
    <row r="554" spans="1:2" x14ac:dyDescent="0.2">
      <c r="A554" s="85" t="s">
        <v>882</v>
      </c>
      <c r="B554" s="94" t="s">
        <v>1384</v>
      </c>
    </row>
    <row r="555" spans="1:2" x14ac:dyDescent="0.2">
      <c r="A555" s="85" t="s">
        <v>883</v>
      </c>
      <c r="B555" s="94" t="s">
        <v>1385</v>
      </c>
    </row>
    <row r="556" spans="1:2" x14ac:dyDescent="0.2">
      <c r="A556" s="85" t="s">
        <v>884</v>
      </c>
      <c r="B556" s="94" t="s">
        <v>1386</v>
      </c>
    </row>
    <row r="557" spans="1:2" x14ac:dyDescent="0.2">
      <c r="A557" s="85" t="s">
        <v>885</v>
      </c>
      <c r="B557" s="94" t="s">
        <v>1387</v>
      </c>
    </row>
    <row r="558" spans="1:2" x14ac:dyDescent="0.2">
      <c r="A558" s="85" t="s">
        <v>886</v>
      </c>
      <c r="B558" s="94" t="s">
        <v>1388</v>
      </c>
    </row>
    <row r="559" spans="1:2" x14ac:dyDescent="0.2">
      <c r="A559" s="85" t="s">
        <v>887</v>
      </c>
      <c r="B559" s="94" t="s">
        <v>1389</v>
      </c>
    </row>
    <row r="560" spans="1:2" x14ac:dyDescent="0.2">
      <c r="A560" s="85" t="s">
        <v>888</v>
      </c>
      <c r="B560" s="94" t="s">
        <v>1390</v>
      </c>
    </row>
    <row r="561" spans="1:2" x14ac:dyDescent="0.2">
      <c r="A561" s="85" t="s">
        <v>889</v>
      </c>
      <c r="B561" s="94" t="s">
        <v>1391</v>
      </c>
    </row>
    <row r="562" spans="1:2" x14ac:dyDescent="0.2">
      <c r="A562" s="85" t="s">
        <v>890</v>
      </c>
      <c r="B562" s="94" t="s">
        <v>1392</v>
      </c>
    </row>
    <row r="563" spans="1:2" x14ac:dyDescent="0.2">
      <c r="A563" s="85" t="s">
        <v>891</v>
      </c>
      <c r="B563" s="94" t="s">
        <v>1393</v>
      </c>
    </row>
    <row r="564" spans="1:2" x14ac:dyDescent="0.2">
      <c r="A564" s="85" t="s">
        <v>892</v>
      </c>
      <c r="B564" s="94" t="s">
        <v>1394</v>
      </c>
    </row>
    <row r="565" spans="1:2" x14ac:dyDescent="0.2">
      <c r="A565" s="85" t="s">
        <v>893</v>
      </c>
      <c r="B565" s="94" t="s">
        <v>1395</v>
      </c>
    </row>
    <row r="566" spans="1:2" x14ac:dyDescent="0.2">
      <c r="A566" s="85" t="s">
        <v>894</v>
      </c>
      <c r="B566" s="94" t="s">
        <v>1396</v>
      </c>
    </row>
    <row r="567" spans="1:2" x14ac:dyDescent="0.2">
      <c r="A567" s="85" t="s">
        <v>895</v>
      </c>
      <c r="B567" s="94" t="s">
        <v>1397</v>
      </c>
    </row>
    <row r="568" spans="1:2" x14ac:dyDescent="0.2">
      <c r="A568" s="85" t="s">
        <v>896</v>
      </c>
      <c r="B568" s="94" t="s">
        <v>1398</v>
      </c>
    </row>
    <row r="569" spans="1:2" x14ac:dyDescent="0.2">
      <c r="A569" s="85" t="s">
        <v>897</v>
      </c>
      <c r="B569" s="94" t="s">
        <v>1399</v>
      </c>
    </row>
    <row r="570" spans="1:2" x14ac:dyDescent="0.2">
      <c r="A570" s="85" t="s">
        <v>898</v>
      </c>
      <c r="B570" s="94" t="s">
        <v>1400</v>
      </c>
    </row>
    <row r="571" spans="1:2" x14ac:dyDescent="0.2">
      <c r="A571" s="85" t="s">
        <v>899</v>
      </c>
      <c r="B571" s="94" t="s">
        <v>1401</v>
      </c>
    </row>
    <row r="572" spans="1:2" x14ac:dyDescent="0.2">
      <c r="A572" s="85" t="s">
        <v>900</v>
      </c>
      <c r="B572" s="94" t="s">
        <v>1402</v>
      </c>
    </row>
    <row r="573" spans="1:2" x14ac:dyDescent="0.2">
      <c r="A573" s="85" t="s">
        <v>901</v>
      </c>
      <c r="B573" s="94" t="s">
        <v>1403</v>
      </c>
    </row>
    <row r="574" spans="1:2" x14ac:dyDescent="0.2">
      <c r="A574" s="85" t="s">
        <v>902</v>
      </c>
      <c r="B574" s="94" t="s">
        <v>1404</v>
      </c>
    </row>
    <row r="575" spans="1:2" x14ac:dyDescent="0.2">
      <c r="A575" s="85" t="s">
        <v>903</v>
      </c>
      <c r="B575" s="94" t="s">
        <v>1405</v>
      </c>
    </row>
    <row r="576" spans="1:2" x14ac:dyDescent="0.2">
      <c r="A576" s="85" t="s">
        <v>904</v>
      </c>
      <c r="B576" s="94" t="s">
        <v>1406</v>
      </c>
    </row>
    <row r="577" spans="1:2" x14ac:dyDescent="0.2">
      <c r="A577" s="85" t="s">
        <v>905</v>
      </c>
      <c r="B577" s="94" t="s">
        <v>1407</v>
      </c>
    </row>
    <row r="578" spans="1:2" x14ac:dyDescent="0.2">
      <c r="A578" s="85" t="s">
        <v>906</v>
      </c>
      <c r="B578" s="94" t="s">
        <v>1408</v>
      </c>
    </row>
  </sheetData>
  <autoFilter ref="A1:B1"/>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204" id="{188C7FD9-E60D-4A19-808F-D905583AFFAB}">
            <xm:f>NOT(ISERROR(MATCH('Video Analysis Form'!#REF!,$A:$A,0)))</xm:f>
            <x14:dxf>
              <font>
                <color theme="0"/>
              </font>
              <fill>
                <patternFill>
                  <bgColor theme="5" tint="-0.24994659260841701"/>
                </patternFill>
              </fill>
            </x14:dxf>
          </x14:cfRule>
          <xm:sqref>BJ11</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5FBD5DA9763AF41A3A7366163682708" ma:contentTypeVersion="4" ma:contentTypeDescription="Create a new document." ma:contentTypeScope="" ma:versionID="e9ec0405ece51fdfd9f302f8edb3f14c">
  <xsd:schema xmlns:xsd="http://www.w3.org/2001/XMLSchema" xmlns:xs="http://www.w3.org/2001/XMLSchema" xmlns:p="http://schemas.microsoft.com/office/2006/metadata/properties" xmlns:ns2="28e3d7c3-9545-4a04-824b-deffcc23be39" xmlns:ns3="b9845c9d-33a7-48cf-a004-87a8b6d55bb6" targetNamespace="http://schemas.microsoft.com/office/2006/metadata/properties" ma:root="true" ma:fieldsID="da95d366fef5bd914b7f8a87f388e05d" ns2:_="" ns3:_="">
    <xsd:import namespace="28e3d7c3-9545-4a04-824b-deffcc23be39"/>
    <xsd:import namespace="b9845c9d-33a7-48cf-a004-87a8b6d55bb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e3d7c3-9545-4a04-824b-deffcc23be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845c9d-33a7-48cf-a004-87a8b6d55bb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9C44206-053B-4FD5-93D3-5EB301A522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e3d7c3-9545-4a04-824b-deffcc23be39"/>
    <ds:schemaRef ds:uri="b9845c9d-33a7-48cf-a004-87a8b6d55b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44E246C-21C4-4462-8DA6-8348D9D5363A}">
  <ds:schemaRefs>
    <ds:schemaRef ds:uri="http://schemas.microsoft.com/sharepoint/v3/contenttype/forms"/>
  </ds:schemaRefs>
</ds:datastoreItem>
</file>

<file path=customXml/itemProps3.xml><?xml version="1.0" encoding="utf-8"?>
<ds:datastoreItem xmlns:ds="http://schemas.openxmlformats.org/officeDocument/2006/customXml" ds:itemID="{1D935038-D545-470B-8455-5515F5E1C045}">
  <ds:schemaRefs>
    <ds:schemaRef ds:uri="http://schemas.microsoft.com/office/2006/documentManagement/types"/>
    <ds:schemaRef ds:uri="28e3d7c3-9545-4a04-824b-deffcc23be39"/>
    <ds:schemaRef ds:uri="http://schemas.openxmlformats.org/package/2006/metadata/core-properties"/>
    <ds:schemaRef ds:uri="http://purl.org/dc/dcmitype/"/>
    <ds:schemaRef ds:uri="http://www.w3.org/XML/1998/namespace"/>
    <ds:schemaRef ds:uri="http://purl.org/dc/terms/"/>
    <ds:schemaRef ds:uri="http://purl.org/dc/elements/1.1/"/>
    <ds:schemaRef ds:uri="http://schemas.microsoft.com/office/infopath/2007/PartnerControls"/>
    <ds:schemaRef ds:uri="b9845c9d-33a7-48cf-a004-87a8b6d55bb6"/>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18</vt:i4>
      </vt:variant>
    </vt:vector>
  </HeadingPairs>
  <TitlesOfParts>
    <vt:vector size="24" baseType="lpstr">
      <vt:lpstr>Read Me</vt:lpstr>
      <vt:lpstr>Pre-Survey Metadata</vt:lpstr>
      <vt:lpstr>Cover Page</vt:lpstr>
      <vt:lpstr>Video Analysis Form</vt:lpstr>
      <vt:lpstr>LookUp_Tables</vt:lpstr>
      <vt:lpstr>Error Checking</vt:lpstr>
      <vt:lpstr>_Vis1</vt:lpstr>
      <vt:lpstr>Annex1Hab</vt:lpstr>
      <vt:lpstr>AnnexI</vt:lpstr>
      <vt:lpstr>AnnexIhabitats</vt:lpstr>
      <vt:lpstr>BSH</vt:lpstr>
      <vt:lpstr>Gear</vt:lpstr>
      <vt:lpstr>HabitatFOCI</vt:lpstr>
      <vt:lpstr>ImageQuality</vt:lpstr>
      <vt:lpstr>Method</vt:lpstr>
      <vt:lpstr>PosAcc</vt:lpstr>
      <vt:lpstr>PositionRefPoint</vt:lpstr>
      <vt:lpstr>Qualifier</vt:lpstr>
      <vt:lpstr>SMPAfeatures</vt:lpstr>
      <vt:lpstr>Vis</vt:lpstr>
      <vt:lpstr>VME_Habitat</vt:lpstr>
      <vt:lpstr>VME_Habitats</vt:lpstr>
      <vt:lpstr>VME_HabitatSubType</vt:lpstr>
      <vt:lpstr>VMEindicators</vt:lpstr>
    </vt:vector>
  </TitlesOfParts>
  <Company>Cefas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C2776 Lizard Offshore Video Analysis CEND18x07</dc:title>
  <dc:subject>Habitat mapping</dc:subject>
  <dc:creator>Roger Coggan</dc:creator>
  <cp:keywords>video; stills, habitat; biotope</cp:keywords>
  <cp:lastModifiedBy>Claire M. Taylor</cp:lastModifiedBy>
  <cp:lastPrinted>2008-02-27T10:45:46Z</cp:lastPrinted>
  <dcterms:created xsi:type="dcterms:W3CDTF">2006-07-18T10:49:54Z</dcterms:created>
  <dcterms:modified xsi:type="dcterms:W3CDTF">2021-12-21T13:30:18Z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0x010100B5FBD5DA9763AF41A3A7366163682708</vt:lpwstr>
  </property>
</Properties>
</file>